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GC_2nd_Audit\2022\Annual Report 2022\FINAL REPORT - DOCS FOR PUBLICATION\Data tables\"/>
    </mc:Choice>
  </mc:AlternateContent>
  <bookViews>
    <workbookView xWindow="0" yWindow="0" windowWidth="20490" windowHeight="7320"/>
  </bookViews>
  <sheets>
    <sheet name="1-Introduction" sheetId="9" r:id="rId1"/>
    <sheet name="2-Organisation names" sheetId="1" r:id="rId2"/>
    <sheet name="3-HGD" sheetId="2" r:id="rId3"/>
    <sheet name="4-OGC_case-ascert" sheetId="3" r:id="rId4"/>
    <sheet name="5-OGC_Surg-DQ" sheetId="4" r:id="rId5"/>
    <sheet name="6-OGC_Diagn-stage" sheetId="5" r:id="rId6"/>
    <sheet name="7-OGC treat plan" sheetId="6" r:id="rId7"/>
    <sheet name="8-OGC Time to treat" sheetId="7" r:id="rId8"/>
    <sheet name="9-OGC Curative surgery" sheetId="8" r:id="rId9"/>
    <sheet name="10-OGC Pall therapy" sheetId="10" r:id="rId10"/>
    <sheet name="11-OGC Nutritional support" sheetId="11" r:id="rId11"/>
  </sheets>
  <externalReferences>
    <externalReference r:id="rId12"/>
  </externalReferences>
  <definedNames>
    <definedName name="_xlnm._FilterDatabase" localSheetId="9" hidden="1">'10-OGC Pall therapy'!$A$6:$K$138</definedName>
    <definedName name="_xlnm._FilterDatabase" localSheetId="1" hidden="1">'2-Organisation names'!$A$3:$D$138</definedName>
    <definedName name="_xlnm._FilterDatabase" localSheetId="3" hidden="1">'4-OGC_case-ascert'!$A$9:$J$141</definedName>
    <definedName name="_xlnm._FilterDatabase" localSheetId="5" hidden="1">'6-OGC_Diagn-stage'!$A$11:$L$143</definedName>
    <definedName name="_xlnm._FilterDatabase" localSheetId="7" hidden="1">'8-OGC Time to treat'!$A$10:$I$143</definedName>
    <definedName name="_GoBack" localSheetId="0">'1-Introduction'!$A$4</definedName>
    <definedName name="_Toc20224917" localSheetId="1">'2-Organisation names'!#REF!</definedName>
    <definedName name="OLE_LINK1" localSheetId="1">'2-Organisation names'!#REF!</definedName>
    <definedName name="OLE_LINK2" localSheetId="1">'2-Organisation names'!#REF!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8" l="1"/>
  <c r="M44" i="8"/>
  <c r="M43" i="8"/>
  <c r="M42" i="8"/>
  <c r="M41" i="8"/>
  <c r="M40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</calcChain>
</file>

<file path=xl/sharedStrings.xml><?xml version="1.0" encoding="utf-8"?>
<sst xmlns="http://schemas.openxmlformats.org/spreadsheetml/2006/main" count="5964" uniqueCount="474">
  <si>
    <t>NHS Trust/Health Board name</t>
  </si>
  <si>
    <t>Cheshire and Merseyside</t>
  </si>
  <si>
    <t>RBT</t>
  </si>
  <si>
    <t>Mid Cheshire Hospitals NHS Foundation Trust</t>
  </si>
  <si>
    <t>RJN</t>
  </si>
  <si>
    <t>East Cheshire NHS Trust</t>
  </si>
  <si>
    <t>RBL</t>
  </si>
  <si>
    <t>Wirral University Teaching Hospital NHS Foundation Trust</t>
  </si>
  <si>
    <t>RBN</t>
  </si>
  <si>
    <t>REM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</si>
  <si>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</si>
  <si>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</si>
  <si>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</si>
  <si>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</si>
  <si>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</si>
  <si>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Hospitals NHS Foundation Trust</t>
  </si>
  <si>
    <t>REN</t>
  </si>
  <si>
    <t>The Clatterbridge Cancer Centre NHS Foundation Trust **</t>
  </si>
  <si>
    <t>East Midlands</t>
  </si>
  <si>
    <t>RK5</t>
  </si>
  <si>
    <t>Sherwood Forest Hospitals NHS Foundation Trust</t>
  </si>
  <si>
    <t>RNQ</t>
  </si>
  <si>
    <t>Kettering General Hospital NHS Foundation Trust</t>
  </si>
  <si>
    <t>RNS</t>
  </si>
  <si>
    <t>Northampton General Hospital NHS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</si>
  <si>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</si>
  <si>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</si>
  <si>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</si>
  <si>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</si>
  <si>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</si>
  <si>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</si>
  <si>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RX1</t>
  </si>
  <si>
    <t>Nottingham University Hospitals NHS Trust</t>
  </si>
  <si>
    <t>RC9</t>
  </si>
  <si>
    <t>RWG</t>
  </si>
  <si>
    <t>West Hertfordshire Hospitals NHS Trust</t>
  </si>
  <si>
    <t>RWH</t>
  </si>
  <si>
    <t>East and North Hertfordshire NHS Trust</t>
  </si>
  <si>
    <t>RQW</t>
  </si>
  <si>
    <t>The Princess Alexandra Hospital NHS Trust</t>
  </si>
  <si>
    <t>RD8</t>
  </si>
  <si>
    <t>RCX</t>
  </si>
  <si>
    <t>The Queen Elizabeth Hospital, King’s Lynn,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</si>
  <si>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</si>
  <si>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</si>
  <si>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</si>
  <si>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</si>
  <si>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</si>
  <si>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</si>
  <si>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</si>
  <si>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</si>
  <si>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</si>
  <si>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</si>
  <si>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RAJ</t>
  </si>
  <si>
    <t>RDE</t>
  </si>
  <si>
    <t>East Suffolk and North Essex NHS Foundation Trust</t>
  </si>
  <si>
    <t>Greater Manchester</t>
  </si>
  <si>
    <t>R0A</t>
  </si>
  <si>
    <t>Manchester University NHS Foundation Trust</t>
  </si>
  <si>
    <t>RM3</t>
  </si>
  <si>
    <t>RMC</t>
  </si>
  <si>
    <t>Bolton NHS Foundation Trust</t>
  </si>
  <si>
    <t>RMP</t>
  </si>
  <si>
    <t xml:space="preserve">Tameside and Glossop Integrated Care NHS Foundation Trust </t>
  </si>
  <si>
    <t>RRF</t>
  </si>
  <si>
    <t>Wrightington, Wigan and Leigh NHS Foundation Trust</t>
  </si>
  <si>
    <t>RW6</t>
  </si>
  <si>
    <t>Pennine Acute Hospitals NHS Trust</t>
  </si>
  <si>
    <t>RWJ</t>
  </si>
  <si>
    <t>Stockport NHS Foundation Trust</t>
  </si>
  <si>
    <t>Humber, Coast and Vale</t>
  </si>
  <si>
    <t>RCB</t>
  </si>
  <si>
    <t>York Teaching Hospital NHS Foundation Trust</t>
  </si>
  <si>
    <t>RJL</t>
  </si>
  <si>
    <t>Northern Lincolnshire and Goole NHS Foundation Trust</t>
  </si>
  <si>
    <t>RWA</t>
  </si>
  <si>
    <t>Kent and Medway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</si>
  <si>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</si>
  <si>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</si>
  <si>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</si>
  <si>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</si>
  <si>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</si>
  <si>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</si>
  <si>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</si>
  <si>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</si>
  <si>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Lancashire and South Cumbria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</si>
  <si>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</si>
  <si>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</si>
  <si>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</si>
  <si>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</si>
  <si>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</si>
  <si>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</si>
  <si>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RTX</t>
  </si>
  <si>
    <t>University Hospitals of Morecambe Bay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</si>
  <si>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</si>
  <si>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</si>
  <si>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</si>
  <si>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</si>
  <si>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</si>
  <si>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</si>
  <si>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RRV</t>
  </si>
  <si>
    <t>University College London Hospitals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</si>
  <si>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</si>
  <si>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</si>
  <si>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</si>
  <si>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</si>
  <si>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</si>
  <si>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University Hospital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</si>
  <si>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</si>
  <si>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</si>
  <si>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</si>
  <si>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</si>
  <si>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</si>
  <si>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</si>
  <si>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</si>
  <si>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</si>
  <si>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</si>
  <si>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</si>
  <si>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</si>
  <si>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</si>
  <si>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RA9</t>
  </si>
  <si>
    <t>RBZ</t>
  </si>
  <si>
    <t xml:space="preserve">Torbay and South Devon NHS Foundation Trust </t>
  </si>
  <si>
    <t>Northern Devon Healthcare NHS Trust</t>
  </si>
  <si>
    <t>REF</t>
  </si>
  <si>
    <t>Royal Cornwall Hospitals NHS Trust</t>
  </si>
  <si>
    <t>RH8</t>
  </si>
  <si>
    <t>Royal Devon and Exeter NHS Foundation Trust</t>
  </si>
  <si>
    <t>RK9</t>
  </si>
  <si>
    <t>University Hospitals Plymouth NHS Trust</t>
  </si>
  <si>
    <t>RA4</t>
  </si>
  <si>
    <t>Yeovil District Hospital NHS Foundation Trust</t>
  </si>
  <si>
    <t>RA7</t>
  </si>
  <si>
    <t>RD1</t>
  </si>
  <si>
    <t xml:space="preserve">Royal United Hospitals Bath NHS Foundation Trust </t>
  </si>
  <si>
    <t>RVJ</t>
  </si>
  <si>
    <t>North Bristol NHS Trust</t>
  </si>
  <si>
    <t>RTE</t>
  </si>
  <si>
    <t>Gloucestershire Hospitals NHS Foundation Trust</t>
  </si>
  <si>
    <t>RNZ</t>
  </si>
  <si>
    <t>Salisbury NHS Foundation Trust</t>
  </si>
  <si>
    <t>South East London</t>
  </si>
  <si>
    <t>RJ1</t>
  </si>
  <si>
    <t>Guy’s and St Thomas’ NHS Foundation Trust</t>
  </si>
  <si>
    <t>RJ2</t>
  </si>
  <si>
    <t>Lewisham and Greenwich NHS Trust</t>
  </si>
  <si>
    <t>RJZ</t>
  </si>
  <si>
    <t>King’s College Hospital NHS Foundation Trust</t>
  </si>
  <si>
    <t>RFF</t>
  </si>
  <si>
    <t>Barnsley Hospital NHS Foundation Trust</t>
  </si>
  <si>
    <t>RFR</t>
  </si>
  <si>
    <t>The Rotherham NHS Foundation Trust</t>
  </si>
  <si>
    <t>RFS</t>
  </si>
  <si>
    <t>Chesterfield Royal Hospital NHS Foundation Trust</t>
  </si>
  <si>
    <t>RHQ</t>
  </si>
  <si>
    <t>Sheffield Teaching Hospitals NHS Foundation Trust</t>
  </si>
  <si>
    <t>RP5</t>
  </si>
  <si>
    <t>Surrey and Sussex</t>
  </si>
  <si>
    <t>RA2</t>
  </si>
  <si>
    <t>Royal Surrey County Hospital NHS Foundation Trust</t>
  </si>
  <si>
    <t>RDU</t>
  </si>
  <si>
    <t>RTK</t>
  </si>
  <si>
    <t>Ashford and St Peter’s Hospitals NHS Foundation Trust</t>
  </si>
  <si>
    <t>RTP</t>
  </si>
  <si>
    <t>Surrey and Sussex Healthcare NHS Trust</t>
  </si>
  <si>
    <t>RXC</t>
  </si>
  <si>
    <t>East Sussex Healthcare NHS Trust</t>
  </si>
  <si>
    <t>RYR</t>
  </si>
  <si>
    <t>Thames Valley</t>
  </si>
  <si>
    <t>RHW</t>
  </si>
  <si>
    <t>Royal Berkshire NHS Foundation Trust</t>
  </si>
  <si>
    <t>RN3</t>
  </si>
  <si>
    <t>Great Western Hospitals NHS Foundation Trust</t>
  </si>
  <si>
    <t>RTH</t>
  </si>
  <si>
    <t>RXQ</t>
  </si>
  <si>
    <t>Buckinghamshire Healthcare NHS Trust</t>
  </si>
  <si>
    <t>Wessex</t>
  </si>
  <si>
    <t>RBD</t>
  </si>
  <si>
    <t>Dorset County Hospital NHS Foundation Trust</t>
  </si>
  <si>
    <t>RD3</t>
  </si>
  <si>
    <t>Poole Hospital NHS Foundation Trust</t>
  </si>
  <si>
    <t>RDZ</t>
  </si>
  <si>
    <t>The Royal Bournemouth and Christchurch Hospitals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</si>
  <si>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</si>
  <si>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</si>
  <si>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</si>
  <si>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</si>
  <si>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</si>
  <si>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NHS Trust</t>
  </si>
  <si>
    <t>RN5</t>
  </si>
  <si>
    <t>Hampshire Hospitals NHS Foundation Trust</t>
  </si>
  <si>
    <t>R1K</t>
  </si>
  <si>
    <t>RAS</t>
  </si>
  <si>
    <t>The Hillingdon Hospitals NHS Foundation Trust</t>
  </si>
  <si>
    <t>RQM</t>
  </si>
  <si>
    <t>Chelsea and Westminster Hospital NHS Foundation Trust</t>
  </si>
  <si>
    <t>RPY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</si>
  <si>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</si>
  <si>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</si>
  <si>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</si>
  <si>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</si>
  <si>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</si>
  <si>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</si>
  <si>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</si>
  <si>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RVR</t>
  </si>
  <si>
    <t>Epsom and St Helier University Hospitals NHS Trust</t>
  </si>
  <si>
    <t>West Midlands</t>
  </si>
  <si>
    <t>RBK</t>
  </si>
  <si>
    <t>Walsall Healthcare NHS Trust</t>
  </si>
  <si>
    <t>RRK</t>
  </si>
  <si>
    <t>University Hospitals Birmingham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</si>
  <si>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</si>
  <si>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</si>
  <si>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</si>
  <si>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</si>
  <si>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</si>
  <si>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</si>
  <si>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</si>
  <si>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</si>
  <si>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RLQ</t>
  </si>
  <si>
    <t>Wye Valley NHS Trust</t>
  </si>
  <si>
    <t>RWP</t>
  </si>
  <si>
    <t>Worcestershire Acute Hospitals NHS Trust</t>
  </si>
  <si>
    <t>RJE</t>
  </si>
  <si>
    <t>University Hospitals of North Midlands NHS Trust</t>
  </si>
  <si>
    <t>RL4</t>
  </si>
  <si>
    <t>The Royal Wolverhampton NHS Trust</t>
  </si>
  <si>
    <t>RNA</t>
  </si>
  <si>
    <t>The Dudley Group NHS Foundation Trust</t>
  </si>
  <si>
    <t>RXW</t>
  </si>
  <si>
    <t>Shrewsbury and Telford Hospital NHS Trust</t>
  </si>
  <si>
    <t>West Yorkshire and Harrogate</t>
  </si>
  <si>
    <t>RAE</t>
  </si>
  <si>
    <t>Bradford Teaching Hospitals NHS Foundation Trust</t>
  </si>
  <si>
    <t>RCD</t>
  </si>
  <si>
    <t>Harrogate and District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</si>
  <si>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</si>
  <si>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</si>
  <si>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</si>
  <si>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</si>
  <si>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</si>
  <si>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</si>
  <si>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</si>
  <si>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</si>
  <si>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North Wales</t>
  </si>
  <si>
    <t>7A1</t>
  </si>
  <si>
    <t>South Wales</t>
  </si>
  <si>
    <t>7A2</t>
  </si>
  <si>
    <t>7A4</t>
  </si>
  <si>
    <t>7A5</t>
  </si>
  <si>
    <t>7A6</t>
  </si>
  <si>
    <t>7A3</t>
  </si>
  <si>
    <t>ONS Code</t>
  </si>
  <si>
    <t>Peninsula</t>
  </si>
  <si>
    <t>E56000005</t>
  </si>
  <si>
    <t>E56000011</t>
  </si>
  <si>
    <t>E56000018</t>
  </si>
  <si>
    <t>E56000014</t>
  </si>
  <si>
    <t>E56000015</t>
  </si>
  <si>
    <t>E56000010</t>
  </si>
  <si>
    <t>E56000012</t>
  </si>
  <si>
    <t>E56000013</t>
  </si>
  <si>
    <t>E56000016</t>
  </si>
  <si>
    <t>E56000007</t>
  </si>
  <si>
    <t>% Endoscopic treatment</t>
  </si>
  <si>
    <t>% Other treatment</t>
  </si>
  <si>
    <t>% Surveillance</t>
  </si>
  <si>
    <t>% No active care</t>
  </si>
  <si>
    <t>ONS code</t>
  </si>
  <si>
    <t>Adults aged 40+ yrs in region</t>
  </si>
  <si>
    <t xml:space="preserve">Tumour records submitted </t>
  </si>
  <si>
    <t>NHS Trust/ Health Board code</t>
  </si>
  <si>
    <t>Alliance / Welsh region</t>
  </si>
  <si>
    <t>Audit years</t>
  </si>
  <si>
    <t>No. diagnosed after emergency admission</t>
  </si>
  <si>
    <t>Cases with referral source</t>
  </si>
  <si>
    <t xml:space="preserve">Cases with investigation data </t>
  </si>
  <si>
    <t>Patients with stage 0-3 with curative treatment plan</t>
  </si>
  <si>
    <t>Median time from referral to start of non-curative treatment (days)</t>
  </si>
  <si>
    <t>Median time from referral to start of curative treatment (days)</t>
  </si>
  <si>
    <t>Eligible patients who had curative treatment</t>
  </si>
  <si>
    <t>Eligible patients who had non-curative treatment</t>
  </si>
  <si>
    <t>Total cases</t>
  </si>
  <si>
    <t>Surgical Centre</t>
  </si>
  <si>
    <t>Median length of stay (days)</t>
  </si>
  <si>
    <t xml:space="preserve">Adjusted 90 day mortality rate </t>
  </si>
  <si>
    <t xml:space="preserve">Adjusted 30 day mortality rate </t>
  </si>
  <si>
    <t>No. of oesophagectomies</t>
  </si>
  <si>
    <t xml:space="preserve">No. of gastrectomies </t>
  </si>
  <si>
    <t>Group</t>
  </si>
  <si>
    <t>% positive margins oes circumfer (adjusted)</t>
  </si>
  <si>
    <t>% positive margins oes longitud (adjusted)</t>
  </si>
  <si>
    <t>% positive margins gast longitud (adjusted)</t>
  </si>
  <si>
    <t>Patients with Pathological record</t>
  </si>
  <si>
    <t>Patients with Pathological TNM stage</t>
  </si>
  <si>
    <t xml:space="preserve">Patients with Discharge date </t>
  </si>
  <si>
    <t>Patients with Status at discharge</t>
  </si>
  <si>
    <t>Patients with Nodal dissection</t>
  </si>
  <si>
    <t>Patients having a curative procedure</t>
  </si>
  <si>
    <t>% complete cases for nodes examined</t>
  </si>
  <si>
    <t>% complete cases for oes long margin</t>
  </si>
  <si>
    <t>% complete cases for oes circum margin</t>
  </si>
  <si>
    <t>% complete cases for gast long margin</t>
  </si>
  <si>
    <t>Patients having palliative chemotherapy</t>
  </si>
  <si>
    <t>% patients completing chemotherapy</t>
  </si>
  <si>
    <t>Patients having palliative radiotherapy</t>
  </si>
  <si>
    <t>% patients completing radiotherapy</t>
  </si>
  <si>
    <t>Patients with chemotherapy outcome data</t>
  </si>
  <si>
    <t>Patients with radiotherapy outcome data</t>
  </si>
  <si>
    <t>NHS trust / Health Board code</t>
  </si>
  <si>
    <t>NHS trust/Health Board name</t>
  </si>
  <si>
    <t>List of regional areas and NHS organisations in England and Wales</t>
  </si>
  <si>
    <t>0-49</t>
  </si>
  <si>
    <t>.</t>
  </si>
  <si>
    <t>Yes</t>
  </si>
  <si>
    <t>% Case ascertainment rate</t>
  </si>
  <si>
    <t xml:space="preserve">^^ The Royal Marsden NHS Foundation Trust is a specialist cancer treatment centre.  Patients are typically referred for treatment but some patients were reported as being diagnosed there.  We report these figures for completeness. </t>
  </si>
  <si>
    <t>The data items are required to calculate the surgical outcome indicators</t>
  </si>
  <si>
    <t>&lt;5</t>
  </si>
  <si>
    <t>*</t>
  </si>
  <si>
    <t xml:space="preserve">Data on clinical stage provide essential information to interpret treatment decisions.  </t>
  </si>
  <si>
    <t>Curative treatment options require a patient’s cancer to remain localised to the site of the tumour (stage 1-3).</t>
  </si>
  <si>
    <t>Patients with clinical stage 0-3</t>
  </si>
  <si>
    <t>All patients</t>
  </si>
  <si>
    <t>Patients with complete clinical stage data</t>
  </si>
  <si>
    <t xml:space="preserve">This sheet contains information on the average (median) time taken by patients from referral to the start of treatment </t>
  </si>
  <si>
    <t>Calculation of the figures requires information on the source of referral, the planned treatment intent and modality, and the actual initial treatment</t>
  </si>
  <si>
    <t>This resulted in figures not being available for some NHS organisations</t>
  </si>
  <si>
    <t>% patients with 15+ lymph nodes examined</t>
  </si>
  <si>
    <t>This sheet contains information on the proportion of patients diagnosed after an emergency admission and use of staging investigations</t>
  </si>
  <si>
    <t>The figures are derived for the Cancer Alliance in which the patient was diagnosed.</t>
  </si>
  <si>
    <t>These data do not list individual patient information, nor do they contain any patient identifiable data.</t>
  </si>
  <si>
    <t>What period does the data cover?</t>
  </si>
  <si>
    <t>The National Oesophago-Gastric Cancer Audit (NOGCA) covers the quality of care given to patients with oesophago-gastric cancer.</t>
  </si>
  <si>
    <t>Content of the data tables spreadsheet</t>
  </si>
  <si>
    <t xml:space="preserve">This file contains information on NHS organisations in England and Wales that provide care to patients with OG cancer or HGD.  </t>
  </si>
  <si>
    <t>All NHS acute trusts in England and local health boards in Wales that manage these patients are included.</t>
  </si>
  <si>
    <t>NHS organisations and Cancer Alliances are identified by name and organisation code.</t>
  </si>
  <si>
    <t>What do the sheets in this file include?</t>
  </si>
  <si>
    <t>Management of high grade dysplasia (HGD)</t>
  </si>
  <si>
    <t>• Measures about the process of care given to patients.</t>
  </si>
  <si>
    <t>• Information about outcomes of treatment.</t>
  </si>
  <si>
    <t>• Audit participation by NHS organisations and data completeness for the key fields.</t>
  </si>
  <si>
    <t>Outcome figures are only published for NHS organisations that had at least 10 patients having surgery</t>
  </si>
  <si>
    <t>Those organisations that did not meet this threshold for an outcome indicator are labeled with a "*"</t>
  </si>
  <si>
    <t>This tables gives information on the completeness of data entered by each NHS organisation for data items related to surgical treatment</t>
  </si>
  <si>
    <t>Milton Keynes University Hospital NHS Foundation Trust</t>
  </si>
  <si>
    <t>Frimley Health NHS Foundation Trust</t>
  </si>
  <si>
    <t>Oxford University Hospitals NHS Foundation Trust</t>
  </si>
  <si>
    <t>St George’s University Hospitals NHS Foundation Trust</t>
  </si>
  <si>
    <t>London North West University Healthcare NHS Trust</t>
  </si>
  <si>
    <t>Betsi Cadwaladr University Health Board</t>
  </si>
  <si>
    <t>Cwm Taf Morgannwg University Health Board</t>
  </si>
  <si>
    <t>Aneurin Bevan University Health Board</t>
  </si>
  <si>
    <t>Cardiff and Vale University Health Board</t>
  </si>
  <si>
    <t>Swansea Bay University Health Board</t>
  </si>
  <si>
    <t>Doncaster and Bassetlaw Teaching Hospitals NHS Foundation Trust</t>
  </si>
  <si>
    <t>Hull University Teaching Hospitals NHS Trust</t>
  </si>
  <si>
    <t>St Helens &amp; Knowsley Teaching Hospitals NHS Trust</t>
  </si>
  <si>
    <t>Hywel Dda University Health Board</t>
  </si>
  <si>
    <t>The audit evaluates the processes of care and  outcomes of treatment for all patients with oesophago-gastric (OG) cancer and patients diagnosed with oesophageal high grade dysplasia (HGD).</t>
  </si>
  <si>
    <t>Cancer Alliance or Welsh Region</t>
  </si>
  <si>
    <t>Somerset, Wiltshire, Avon and Gloucestershire</t>
  </si>
  <si>
    <t>RH5</t>
  </si>
  <si>
    <t xml:space="preserve">Somerset NHS Foundation Trust </t>
  </si>
  <si>
    <t>E56000019</t>
  </si>
  <si>
    <t>E56000021</t>
  </si>
  <si>
    <t>E56000022</t>
  </si>
  <si>
    <t>East of England - North</t>
  </si>
  <si>
    <t>E56000023</t>
  </si>
  <si>
    <t>East of England - South</t>
  </si>
  <si>
    <t>E56000024</t>
  </si>
  <si>
    <t>E56000025</t>
  </si>
  <si>
    <t>South Yorkshire and Bassetlaw</t>
  </si>
  <si>
    <t>E56000026</t>
  </si>
  <si>
    <t>E56000027</t>
  </si>
  <si>
    <t>North Central London</t>
  </si>
  <si>
    <t>E56000028</t>
  </si>
  <si>
    <t>North East London</t>
  </si>
  <si>
    <t>E56000029</t>
  </si>
  <si>
    <t>Northern</t>
  </si>
  <si>
    <t>R0B</t>
  </si>
  <si>
    <t>RNN</t>
  </si>
  <si>
    <t>E56000030</t>
  </si>
  <si>
    <t>Swansea Bay</t>
  </si>
  <si>
    <t xml:space="preserve">For patients diagnosed in Wales, the number of patients is derived using the Patient Episode Database for Wales (PEDW) database, identifying those patients with a diagnosis code for OG cancer (ICD 10 codes C15 or C16) recorded in the first episode. </t>
  </si>
  <si>
    <t>Case ascertainment estimates for Wales will be slightly too low because it is not possible to identify and remove patients with non-epithelial cancers in PEDW.</t>
  </si>
  <si>
    <t>Figures are based on the Trust or Health Board where a patient was diagnosed.</t>
  </si>
  <si>
    <t>The audit aims to improve the quality of care and outcomes for patients with OG cancer.</t>
  </si>
  <si>
    <t>&lt;65</t>
  </si>
  <si>
    <t>South Tyneside and Sunderland NHS Foundation Trust</t>
  </si>
  <si>
    <r>
      <t>** The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Calibri"/>
        <family val="2"/>
      </rPr>
      <t xml:space="preserve">Clatterbridge Cancer Centre NHS Foundation Trust is a specialist cancer centre which treats but does not diagnose OG cancer patients. </t>
    </r>
  </si>
  <si>
    <t>The Royal Marsden NHS Foundation Trust ^^</t>
  </si>
  <si>
    <t>These figures are based on the Trust or Health Board where the patient had surgery</t>
  </si>
  <si>
    <t>These expected ranges were defined in relation to the national average mortality rate given the volume of procedures performed by the surgical centre.</t>
  </si>
  <si>
    <t>These figures are derived based on the Trust or Health Board where the patient had their surgery</t>
  </si>
  <si>
    <t>These figures are derived based on the Trust or Health Board where the patient was diagnosed.</t>
  </si>
  <si>
    <t>Figures on the use of PET-CT scans were only calculated for NHS organisations that had data on investigations for at least 80% of patients.</t>
  </si>
  <si>
    <t>The use of PET-CT scans is recommended for staging oesophageal cancer among patients who are candidates for curative treatment.</t>
  </si>
  <si>
    <t xml:space="preserve">The figures on the use of PET-CT scans are therefore based on patients with oesophageal cancer who had a plan for curative treatment.  </t>
  </si>
  <si>
    <t xml:space="preserve">No. of patients (oesophageal cancer, curative plan) </t>
  </si>
  <si>
    <t xml:space="preserve">Adjusted % diagnosed after emergency admission </t>
  </si>
  <si>
    <t xml:space="preserve">% having CT scan (all patients) </t>
  </si>
  <si>
    <t>% having PET-CT (oesophageal cancer, curative plan)</t>
  </si>
  <si>
    <t>Organisations that did not meet this threshold are indicated with a "*"</t>
  </si>
  <si>
    <t>Treatment options for patients with metastatic disease (stage 4 or TxNxM1) are limited to therapies that</t>
  </si>
  <si>
    <t>might extend life or control symptoms but are unlikely to result in a patient going into remission.</t>
  </si>
  <si>
    <t>These figures are derived based on the Trust or Health Board where the patient was diagnosed</t>
  </si>
  <si>
    <t>These figures are derived based on  the Trust or Health Board where the patient was diagnosed.</t>
  </si>
  <si>
    <t>Some patient records were submitted with incomplete and/or inconsistent information about the care pathway, and these patients were not included in the calculations</t>
  </si>
  <si>
    <t>&lt;10</t>
  </si>
  <si>
    <t>Liverpool University Hospitals NHS Foundation Trust</t>
  </si>
  <si>
    <t>Bedfordshire Hospitals NHS Foundation Trust</t>
  </si>
  <si>
    <t>Mid and South Essex NHS Foundation Trust</t>
  </si>
  <si>
    <t>RM Partners West London</t>
  </si>
  <si>
    <t>% Diagnosis confirmed by 2nd pathologist</t>
  </si>
  <si>
    <t>% Treatment plan discussed at MDT meeting</t>
  </si>
  <si>
    <t>% Active treatment</t>
  </si>
  <si>
    <t>% Active treatment discussed at surgical centre</t>
  </si>
  <si>
    <t>Cancer Alliance</t>
  </si>
  <si>
    <t>University Hospitals Bristol and Weston NHS Foundation Trust</t>
  </si>
  <si>
    <t xml:space="preserve">All of the surgical centres had adjusted 30-day and 90-day mortality rates that fell within the expected range.  </t>
  </si>
  <si>
    <t>% patients with pre-treatment nutritional support data</t>
  </si>
  <si>
    <t>Figures on dietetic assessment and advice were only calculated for NHS organisations that had data on pre-trearment nutritional support for at least 80% of patients.</t>
  </si>
  <si>
    <t>% patients receiving pre-treatment assessment and advice from a dietitian</t>
  </si>
  <si>
    <t>400 to 449</t>
  </si>
  <si>
    <t>85 to 100</t>
  </si>
  <si>
    <t>200 to 249</t>
  </si>
  <si>
    <t>150 to 199</t>
  </si>
  <si>
    <t>65 to 74</t>
  </si>
  <si>
    <t>250 to 299</t>
  </si>
  <si>
    <t>50 to 99</t>
  </si>
  <si>
    <t>75 to 84</t>
  </si>
  <si>
    <t>100 to 149</t>
  </si>
  <si>
    <t>300 to 349</t>
  </si>
  <si>
    <t>350 to 399</t>
  </si>
  <si>
    <t xml:space="preserve">Estimates of the number of patients diagnosed in England with oesophago-gastric (OG) cancer are derived from the number of records of histologically confirmed epithelial OG cancer in the National Cancer Registration and Analysis Service (NCRAS) dataset in 2018-2019. </t>
  </si>
  <si>
    <t>Case ascertainment estimates for oesophago-gastric (OG) cancer among English NHS Trusts and Welsh Health Boards (April 2019 - March 2021)</t>
  </si>
  <si>
    <t>Data Tables for the 2022 Annual Report from the National Oesophago-Gastric Cancer Audit (NOGCA)</t>
  </si>
  <si>
    <t>NOGCA is a national clinical audit run jointly by the Association of Upper Gastrointestinal Surgery of Great Britain &amp; Ireland (AUGIS), British Society of Gastroenterologists (BSG), Royal College of Radiologists, NHS Digital, and the Clinical Effectiveness Unit at the Royal College of Surgeons of England.</t>
  </si>
  <si>
    <t>This file arranges figures for NHS organisations across a number of sheets.  The figures relate to the information published in the 2022 NOGCA Annual Report and include</t>
  </si>
  <si>
    <t>The 2022 NOGCA Annual Report focuses on patients diagnosed with OG cancer over a two-year period between 1st April 2019 to 31st March 2021, with some measures (notably surgical outcomes) extended to cover a three-year period from 1st April 2018 to 31st March 2021.</t>
  </si>
  <si>
    <t>For people diagnosed with high grade dysplasia, the report covers the period from 1st April 2017 to 31st March 2021.</t>
  </si>
  <si>
    <t>RBV</t>
  </si>
  <si>
    <t>The Christie NHS Foundation Trust</t>
  </si>
  <si>
    <t>Northern Care Alliance NHS Foundation Trust</t>
  </si>
  <si>
    <t>Cumbria Partnership NHS Foundation Trust</t>
  </si>
  <si>
    <t>University Hospitals Sussex NHS Foundation Trust</t>
  </si>
  <si>
    <t>R0D</t>
  </si>
  <si>
    <t>University Hospitals Dorset NHS Foundation Trust</t>
  </si>
  <si>
    <t>2019-21</t>
  </si>
  <si>
    <t>Expected cases based on NCRAS / PEDW (2019-21)</t>
  </si>
  <si>
    <t>Data completeness for surgical and pathology records (April 2018–March 2021)</t>
  </si>
  <si>
    <t>2018-21</t>
  </si>
  <si>
    <t>Information on route to diagnosis and staging for English NHS Trusts and Welsh Health Boards (April 2019 - March 2021)</t>
  </si>
  <si>
    <t>Figures describe the care received by patients diagnosed between 1 April 2017 and 31 March 2021 (4 years of data).</t>
  </si>
  <si>
    <t>Information on treatment plans for English NHS Trusts and Welsh Health Boards (April 2019 - March 2021)</t>
  </si>
  <si>
    <t>Information on time from referral to start of treatment for English NHS Trusts and Welsh Health Boards (April 2019 - March 2021)</t>
  </si>
  <si>
    <t>% patients who waited &gt;62 days from urgent GP referral to first treatment</t>
  </si>
  <si>
    <t xml:space="preserve">Eligible patients diagnosed after urgent GP referral </t>
  </si>
  <si>
    <t>Information on outcomes after curative surgery for English NHS Trusts and Welsh Health Boards (April 2018 - March 2021)</t>
  </si>
  <si>
    <t>% records with postoperative nutrition data (2019-21)</t>
  </si>
  <si>
    <t>Figures on dietetic involvement were only calculated for NHS organisations that had data on postoperative nutritional support for more than 80% of patients diagnosed 2019-21 (2 years of data).</t>
  </si>
  <si>
    <t>% patients with dietetic involvement following surgical resection (2019-21)</t>
  </si>
  <si>
    <t>Adjusted 1 year survival rate</t>
  </si>
  <si>
    <t>Information on non-curative oncological therapy for English NHS Trusts and Welsh Health Boards (April 2019 - March 2021)</t>
  </si>
  <si>
    <t>&lt;6</t>
  </si>
  <si>
    <t>Information on pre-treatment nutritional support for English NHS Trusts and Welsh Health Boards (April 2019 - March 2021)</t>
  </si>
  <si>
    <t>Cases in 2017-19</t>
  </si>
  <si>
    <t>Cases in 2019-21</t>
  </si>
  <si>
    <t>Total cases for 2017-21</t>
  </si>
  <si>
    <t>2017-21</t>
  </si>
  <si>
    <t>Somerset, Wiltshire, Avon and Gloucester</t>
  </si>
  <si>
    <t>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</si>
</sst>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0" xfId="1" applyNumberFormat="1" applyFont="1"/>
    <xf numFmtId="0" fontId="6" fillId="0" borderId="0" xfId="0" applyFont="1" applyFill="1" applyBorder="1" applyAlignment="1">
      <alignment horizontal="right" vertical="top" wrapText="1"/>
    </xf>
    <xf numFmtId="9" fontId="0" fillId="0" borderId="0" xfId="1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9" fillId="0" borderId="0" xfId="0" applyFont="1"/>
    <xf numFmtId="164" fontId="6" fillId="0" borderId="0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2" fillId="0" borderId="0" xfId="0" applyFont="1" applyFill="1" applyAlignment="1">
      <alignment wrapText="1"/>
    </xf>
    <xf numFmtId="0" fontId="10" fillId="0" borderId="0" xfId="0" applyFont="1" applyAlignment="1">
      <alignment vertical="center" wrapText="1"/>
    </xf>
    <xf numFmtId="0" fontId="13" fillId="0" borderId="0" xfId="2" applyFont="1"/>
    <xf numFmtId="0" fontId="0" fillId="0" borderId="0" xfId="0"/>
    <xf numFmtId="9" fontId="0" fillId="0" borderId="0" xfId="1" applyFont="1" applyFill="1"/>
    <xf numFmtId="9" fontId="6" fillId="0" borderId="0" xfId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0" fillId="0" borderId="0" xfId="1" applyNumberFormat="1" applyFont="1" applyFill="1"/>
    <xf numFmtId="0" fontId="6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left" vertical="top" wrapText="1"/>
    </xf>
    <xf numFmtId="9" fontId="6" fillId="0" borderId="0" xfId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164" fontId="6" fillId="0" borderId="0" xfId="1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9" fontId="0" fillId="0" borderId="0" xfId="1" applyFont="1" applyFill="1" applyAlignment="1">
      <alignment horizontal="right" wrapText="1"/>
    </xf>
    <xf numFmtId="0" fontId="10" fillId="0" borderId="0" xfId="0" applyFont="1" applyFill="1" applyAlignment="1">
      <alignment vertical="center"/>
    </xf>
    <xf numFmtId="0" fontId="14" fillId="0" borderId="0" xfId="0" applyFont="1"/>
    <xf numFmtId="0" fontId="0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9" fontId="0" fillId="0" borderId="0" xfId="1" applyNumberFormat="1" applyFont="1" applyFill="1" applyAlignment="1">
      <alignment horizontal="right" wrapText="1"/>
    </xf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 applyBorder="1" applyAlignment="1">
      <alignment wrapText="1"/>
    </xf>
    <xf numFmtId="164" fontId="0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 applyAlignment="1">
      <alignment horizontal="right"/>
    </xf>
    <xf numFmtId="0" fontId="0" fillId="0" borderId="0" xfId="0"/>
    <xf numFmtId="0" fontId="0" fillId="0" borderId="0" xfId="1" applyNumberFormat="1" applyFont="1" applyAlignment="1">
      <alignment horizontal="right"/>
    </xf>
    <xf numFmtId="0" fontId="2" fillId="0" borderId="0" xfId="0" applyFont="1" applyFill="1" applyAlignment="1">
      <alignment horizontal="right" vertical="top" wrapText="1"/>
    </xf>
    <xf numFmtId="0" fontId="0" fillId="0" borderId="0" xfId="0"/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165" fontId="16" fillId="0" borderId="0" xfId="3" applyNumberFormat="1" applyFont="1" applyFill="1" applyBorder="1" applyAlignment="1">
      <alignment horizontal="center" vertical="center"/>
    </xf>
    <xf numFmtId="165" fontId="15" fillId="0" borderId="2" xfId="3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5">
    <cellStyle name="Comma 2" xfId="4"/>
    <cellStyle name="Comma 3" xfId="3"/>
    <cellStyle name="Normal" xfId="0" builtinId="0"/>
    <cellStyle name="Normal 2" xfId="2"/>
    <cellStyle name="Percent" xfId="1" builtinId="5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park\OneDrive%20-%20London%20School%20of%20Hygiene%20and%20Tropical%20Medicine\NOGCA\NOGCA%202022\Annual%20Report\Data%20tables\Working%20files\Copy%20of%20NOGCA_Report-2022_Data-tables_draftv0.1_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Introduction"/>
      <sheetName val="2-Organisation names"/>
      <sheetName val="3-HGD"/>
      <sheetName val="4-OGC_case-ascert"/>
      <sheetName val="5-OGC_Surg-DQ"/>
      <sheetName val="6-OGC_Diagn-stage"/>
      <sheetName val="7-OGC treat plan"/>
      <sheetName val="8-OGC Time to treat"/>
      <sheetName val="9-OGC Curative surgery"/>
      <sheetName val="10-OGC Pall therapy"/>
      <sheetName val="11-OGC Nutritional support"/>
    </sheetNames>
    <sheetDataSet>
      <sheetData sheetId="0"/>
      <sheetData sheetId="1"/>
      <sheetData sheetId="2"/>
      <sheetData sheetId="3"/>
      <sheetData sheetId="4">
        <row r="9">
          <cell r="BC9">
            <v>5</v>
          </cell>
          <cell r="BH9">
            <v>10</v>
          </cell>
          <cell r="BM9">
            <v>15</v>
          </cell>
          <cell r="BR9">
            <v>20</v>
          </cell>
          <cell r="BW9">
            <v>25</v>
          </cell>
          <cell r="CB9">
            <v>30</v>
          </cell>
        </row>
        <row r="10">
          <cell r="AY10" t="str">
            <v>hospname</v>
          </cell>
          <cell r="AZ10" t="str">
            <v>vol_30day</v>
          </cell>
          <cell r="BA10" t="str">
            <v>vol_gast</v>
          </cell>
          <cell r="BB10" t="str">
            <v>median_los</v>
          </cell>
          <cell r="BC10" t="str">
            <v>dq_nodaldis</v>
          </cell>
          <cell r="BD10" t="str">
            <v>dq_deathhosp</v>
          </cell>
          <cell r="BE10" t="str">
            <v>dq_disdate</v>
          </cell>
          <cell r="BF10" t="str">
            <v>dq_pathrec</v>
          </cell>
          <cell r="BG10" t="str">
            <v>dq_pstage</v>
          </cell>
          <cell r="BH10" t="str">
            <v>obs_dead30</v>
          </cell>
          <cell r="BI10" t="str">
            <v>obs_30day</v>
          </cell>
          <cell r="BJ10" t="str">
            <v>target_30adj</v>
          </cell>
          <cell r="BK10" t="str">
            <v>adj_30day</v>
          </cell>
          <cell r="BL10" t="str">
            <v>obs_dead90</v>
          </cell>
          <cell r="BM10" t="str">
            <v>obs_mort90</v>
          </cell>
          <cell r="BN10" t="str">
            <v>target_90adj</v>
          </cell>
          <cell r="BO10" t="str">
            <v>adj_mort90</v>
          </cell>
          <cell r="BP10" t="str">
            <v>vol_nodes</v>
          </cell>
          <cell r="BQ10" t="str">
            <v>target_nodes</v>
          </cell>
          <cell r="BR10" t="str">
            <v>adj_nodes</v>
          </cell>
          <cell r="BS10" t="str">
            <v>obs_nodes</v>
          </cell>
          <cell r="BT10" t="str">
            <v>vol_oeslong</v>
          </cell>
          <cell r="BU10" t="str">
            <v>target_oeslong</v>
          </cell>
          <cell r="BV10" t="str">
            <v>adj_oeslong</v>
          </cell>
          <cell r="BW10" t="str">
            <v>obs_oeslong</v>
          </cell>
          <cell r="BX10" t="str">
            <v>vol_oescircum</v>
          </cell>
          <cell r="BY10" t="str">
            <v>target_oescircum</v>
          </cell>
          <cell r="BZ10" t="str">
            <v>adj_oescircum</v>
          </cell>
          <cell r="CA10" t="str">
            <v>obs_oescircum</v>
          </cell>
          <cell r="CB10" t="str">
            <v>vol_gastlong</v>
          </cell>
          <cell r="CC10" t="str">
            <v>target_gastlong</v>
          </cell>
          <cell r="CD10" t="str">
            <v>adj_gastlong</v>
          </cell>
          <cell r="CE10" t="str">
            <v>obs_gastlong</v>
          </cell>
        </row>
        <row r="11">
          <cell r="AY11" t="str">
            <v>7A1</v>
          </cell>
          <cell r="AZ11">
            <v>84</v>
          </cell>
          <cell r="BA11">
            <v>25</v>
          </cell>
          <cell r="BB11">
            <v>9</v>
          </cell>
          <cell r="BC11">
            <v>20</v>
          </cell>
          <cell r="BD11">
            <v>0</v>
          </cell>
          <cell r="BE11">
            <v>83</v>
          </cell>
          <cell r="BF11">
            <v>83</v>
          </cell>
          <cell r="BG11">
            <v>82</v>
          </cell>
          <cell r="BH11">
            <v>3</v>
          </cell>
          <cell r="BI11">
            <v>3.5714299999999997E-2</v>
          </cell>
          <cell r="BJ11">
            <v>1.4809299999999999E-2</v>
          </cell>
          <cell r="BK11">
            <v>3.4192E-2</v>
          </cell>
          <cell r="BL11">
            <v>3</v>
          </cell>
          <cell r="BM11">
            <v>3.5714299999999997E-2</v>
          </cell>
          <cell r="BN11">
            <v>3.0544200000000001E-2</v>
          </cell>
          <cell r="BO11">
            <v>3.5047799999999997E-2</v>
          </cell>
          <cell r="BP11">
            <v>83</v>
          </cell>
          <cell r="BQ11">
            <v>0.88808140000000002</v>
          </cell>
          <cell r="BR11">
            <v>0.6566805</v>
          </cell>
          <cell r="BS11">
            <v>0.66265059999999998</v>
          </cell>
          <cell r="BT11">
            <v>59</v>
          </cell>
          <cell r="BU11">
            <v>4.22248E-2</v>
          </cell>
          <cell r="BV11">
            <v>0</v>
          </cell>
          <cell r="BW11">
            <v>0</v>
          </cell>
          <cell r="BX11">
            <v>49</v>
          </cell>
          <cell r="BY11">
            <v>0.20311999999999999</v>
          </cell>
          <cell r="BZ11">
            <v>0.1375355</v>
          </cell>
          <cell r="CA11">
            <v>0.122449</v>
          </cell>
          <cell r="CB11">
            <v>24</v>
          </cell>
          <cell r="CC11">
            <v>9.7968899999999998E-2</v>
          </cell>
          <cell r="CD11">
            <v>4.2558499999999999E-2</v>
          </cell>
          <cell r="CE11">
            <v>4.1666700000000001E-2</v>
          </cell>
        </row>
        <row r="12">
          <cell r="AY12" t="str">
            <v>7A3</v>
          </cell>
          <cell r="AZ12">
            <v>20</v>
          </cell>
          <cell r="BA12">
            <v>8</v>
          </cell>
          <cell r="BB12">
            <v>10</v>
          </cell>
          <cell r="BC12">
            <v>2</v>
          </cell>
          <cell r="BD12">
            <v>0</v>
          </cell>
          <cell r="BE12">
            <v>20</v>
          </cell>
          <cell r="BF12">
            <v>19</v>
          </cell>
          <cell r="BG12">
            <v>19</v>
          </cell>
          <cell r="BH12">
            <v>0</v>
          </cell>
          <cell r="BI12">
            <v>0</v>
          </cell>
          <cell r="BJ12">
            <v>1.4809299999999999E-2</v>
          </cell>
          <cell r="BK12">
            <v>0</v>
          </cell>
          <cell r="BL12">
            <v>0</v>
          </cell>
          <cell r="BM12">
            <v>0</v>
          </cell>
          <cell r="BN12">
            <v>3.0544200000000001E-2</v>
          </cell>
          <cell r="BO12">
            <v>0</v>
          </cell>
          <cell r="BP12">
            <v>19</v>
          </cell>
          <cell r="BQ12">
            <v>0.88808140000000002</v>
          </cell>
          <cell r="BR12">
            <v>0.36438589999999998</v>
          </cell>
          <cell r="BS12">
            <v>0.368421</v>
          </cell>
          <cell r="BT12">
            <v>11</v>
          </cell>
          <cell r="BU12">
            <v>4.22248E-2</v>
          </cell>
          <cell r="BV12">
            <v>0.33922469999999999</v>
          </cell>
          <cell r="BW12">
            <v>0.36363640000000003</v>
          </cell>
          <cell r="BX12">
            <v>10</v>
          </cell>
          <cell r="BY12">
            <v>0.20311999999999999</v>
          </cell>
          <cell r="BZ12">
            <v>0.55657290000000004</v>
          </cell>
          <cell r="CA12">
            <v>0.6</v>
          </cell>
          <cell r="CB12">
            <v>8</v>
          </cell>
          <cell r="CC12">
            <v>9.7968899999999998E-2</v>
          </cell>
          <cell r="CD12">
            <v>0.3221541</v>
          </cell>
          <cell r="CE12">
            <v>0.25</v>
          </cell>
        </row>
        <row r="13">
          <cell r="AY13" t="str">
            <v>7A4</v>
          </cell>
          <cell r="AZ13">
            <v>98</v>
          </cell>
          <cell r="BA13">
            <v>49</v>
          </cell>
          <cell r="BB13">
            <v>12</v>
          </cell>
          <cell r="BC13">
            <v>56</v>
          </cell>
          <cell r="BD13">
            <v>0</v>
          </cell>
          <cell r="BE13">
            <v>98</v>
          </cell>
          <cell r="BF13">
            <v>93</v>
          </cell>
          <cell r="BG13">
            <v>93</v>
          </cell>
          <cell r="BH13">
            <v>2</v>
          </cell>
          <cell r="BI13">
            <v>2.0408200000000001E-2</v>
          </cell>
          <cell r="BJ13">
            <v>1.4809299999999999E-2</v>
          </cell>
          <cell r="BK13">
            <v>2.32319E-2</v>
          </cell>
          <cell r="BL13">
            <v>2</v>
          </cell>
          <cell r="BM13">
            <v>2.0408200000000001E-2</v>
          </cell>
          <cell r="BN13">
            <v>3.0544200000000001E-2</v>
          </cell>
          <cell r="BO13">
            <v>2.4864000000000001E-2</v>
          </cell>
          <cell r="BP13">
            <v>91</v>
          </cell>
          <cell r="BQ13">
            <v>0.88808140000000002</v>
          </cell>
          <cell r="BR13">
            <v>0.86827310000000002</v>
          </cell>
          <cell r="BS13">
            <v>0.86813189999999996</v>
          </cell>
          <cell r="BT13">
            <v>47</v>
          </cell>
          <cell r="BU13">
            <v>4.22248E-2</v>
          </cell>
          <cell r="BV13">
            <v>2.4408699999999998E-2</v>
          </cell>
          <cell r="BW13">
            <v>2.12766E-2</v>
          </cell>
          <cell r="BX13">
            <v>38</v>
          </cell>
          <cell r="BY13">
            <v>0.20311999999999999</v>
          </cell>
          <cell r="BZ13">
            <v>0.37085420000000002</v>
          </cell>
          <cell r="CA13">
            <v>0.3157895</v>
          </cell>
          <cell r="CB13">
            <v>46</v>
          </cell>
          <cell r="CC13">
            <v>9.7968899999999998E-2</v>
          </cell>
          <cell r="CD13">
            <v>0.1099608</v>
          </cell>
          <cell r="CE13">
            <v>0.1086956</v>
          </cell>
        </row>
        <row r="14">
          <cell r="AY14" t="str">
            <v>7A5</v>
          </cell>
          <cell r="AZ14">
            <v>2</v>
          </cell>
          <cell r="BA14">
            <v>2</v>
          </cell>
          <cell r="BB14">
            <v>11</v>
          </cell>
          <cell r="BC14">
            <v>2</v>
          </cell>
          <cell r="BD14">
            <v>0</v>
          </cell>
          <cell r="BE14">
            <v>2</v>
          </cell>
          <cell r="BF14">
            <v>2</v>
          </cell>
          <cell r="BG14">
            <v>2</v>
          </cell>
          <cell r="BH14">
            <v>0</v>
          </cell>
          <cell r="BI14">
            <v>0</v>
          </cell>
          <cell r="BJ14">
            <v>1.4809299999999999E-2</v>
          </cell>
          <cell r="BK14">
            <v>0</v>
          </cell>
          <cell r="BL14">
            <v>0</v>
          </cell>
          <cell r="BM14">
            <v>0</v>
          </cell>
          <cell r="BN14">
            <v>3.0544200000000001E-2</v>
          </cell>
          <cell r="BO14">
            <v>0</v>
          </cell>
          <cell r="BP14">
            <v>2</v>
          </cell>
          <cell r="BQ14">
            <v>0.88808140000000002</v>
          </cell>
          <cell r="BR14">
            <v>0</v>
          </cell>
          <cell r="BS14">
            <v>0</v>
          </cell>
          <cell r="CB14">
            <v>2</v>
          </cell>
          <cell r="CC14">
            <v>9.7968899999999998E-2</v>
          </cell>
          <cell r="CD14">
            <v>0</v>
          </cell>
          <cell r="CE14">
            <v>0</v>
          </cell>
        </row>
        <row r="15">
          <cell r="AY15" t="str">
            <v>R0D</v>
          </cell>
          <cell r="AZ15">
            <v>71</v>
          </cell>
          <cell r="BA15">
            <v>21</v>
          </cell>
          <cell r="BB15">
            <v>8</v>
          </cell>
          <cell r="BC15">
            <v>41</v>
          </cell>
          <cell r="BD15">
            <v>71</v>
          </cell>
          <cell r="BE15">
            <v>69</v>
          </cell>
          <cell r="BF15">
            <v>31</v>
          </cell>
          <cell r="BG15">
            <v>29</v>
          </cell>
          <cell r="BH15">
            <v>0</v>
          </cell>
          <cell r="BI15">
            <v>0</v>
          </cell>
          <cell r="BJ15">
            <v>1.4809299999999999E-2</v>
          </cell>
          <cell r="BK15">
            <v>0</v>
          </cell>
          <cell r="BL15">
            <v>1</v>
          </cell>
          <cell r="BM15">
            <v>1.40845E-2</v>
          </cell>
          <cell r="BN15">
            <v>3.0544200000000001E-2</v>
          </cell>
          <cell r="BO15">
            <v>1.4238199999999999E-2</v>
          </cell>
          <cell r="BP15">
            <v>31</v>
          </cell>
          <cell r="BQ15">
            <v>0.88808140000000002</v>
          </cell>
          <cell r="BR15">
            <v>0.95301769999999997</v>
          </cell>
          <cell r="BS15">
            <v>0.96774190000000004</v>
          </cell>
          <cell r="BT15">
            <v>27</v>
          </cell>
          <cell r="BU15">
            <v>4.22248E-2</v>
          </cell>
          <cell r="BV15">
            <v>0.14661080000000001</v>
          </cell>
          <cell r="BW15">
            <v>0.18518519999999999</v>
          </cell>
          <cell r="BX15">
            <v>23</v>
          </cell>
          <cell r="BY15">
            <v>0.20311999999999999</v>
          </cell>
          <cell r="BZ15">
            <v>7.6041999999999998E-2</v>
          </cell>
          <cell r="CA15">
            <v>8.6956500000000006E-2</v>
          </cell>
          <cell r="CB15">
            <v>4</v>
          </cell>
          <cell r="CC15">
            <v>9.7968899999999998E-2</v>
          </cell>
          <cell r="CD15">
            <v>1.0068349999999999</v>
          </cell>
          <cell r="CE15">
            <v>0.5</v>
          </cell>
        </row>
        <row r="16">
          <cell r="AY16" t="str">
            <v>RA2</v>
          </cell>
          <cell r="AZ16">
            <v>119</v>
          </cell>
          <cell r="BA16">
            <v>31</v>
          </cell>
          <cell r="BB16">
            <v>11</v>
          </cell>
          <cell r="BC16">
            <v>116</v>
          </cell>
          <cell r="BD16">
            <v>102</v>
          </cell>
          <cell r="BE16">
            <v>112</v>
          </cell>
          <cell r="BF16">
            <v>118</v>
          </cell>
          <cell r="BG16">
            <v>118</v>
          </cell>
          <cell r="BH16">
            <v>1</v>
          </cell>
          <cell r="BI16">
            <v>8.4034000000000001E-3</v>
          </cell>
          <cell r="BJ16">
            <v>1.4809299999999999E-2</v>
          </cell>
          <cell r="BK16">
            <v>1.00784E-2</v>
          </cell>
          <cell r="BL16">
            <v>4</v>
          </cell>
          <cell r="BM16">
            <v>3.3613400000000002E-2</v>
          </cell>
          <cell r="BN16">
            <v>3.0544200000000001E-2</v>
          </cell>
          <cell r="BO16">
            <v>3.2069300000000002E-2</v>
          </cell>
          <cell r="BP16">
            <v>118</v>
          </cell>
          <cell r="BQ16">
            <v>0.88808140000000002</v>
          </cell>
          <cell r="BR16">
            <v>0.98659180000000002</v>
          </cell>
          <cell r="BS16">
            <v>1</v>
          </cell>
          <cell r="BT16">
            <v>87</v>
          </cell>
          <cell r="BU16">
            <v>4.22248E-2</v>
          </cell>
          <cell r="BV16">
            <v>4.1610300000000003E-2</v>
          </cell>
          <cell r="BW16">
            <v>4.5976999999999997E-2</v>
          </cell>
          <cell r="BX16">
            <v>81</v>
          </cell>
          <cell r="BY16">
            <v>0.20311999999999999</v>
          </cell>
          <cell r="BZ16">
            <v>8.5967500000000002E-2</v>
          </cell>
          <cell r="CA16">
            <v>0.1111111</v>
          </cell>
          <cell r="CB16">
            <v>31</v>
          </cell>
          <cell r="CC16">
            <v>9.7968899999999998E-2</v>
          </cell>
          <cell r="CD16">
            <v>0</v>
          </cell>
          <cell r="CE16">
            <v>0</v>
          </cell>
        </row>
        <row r="17">
          <cell r="AY17" t="str">
            <v>RA7</v>
          </cell>
          <cell r="AZ17">
            <v>125</v>
          </cell>
          <cell r="BA17">
            <v>33</v>
          </cell>
          <cell r="BB17">
            <v>11</v>
          </cell>
          <cell r="BC17">
            <v>123</v>
          </cell>
          <cell r="BD17">
            <v>125</v>
          </cell>
          <cell r="BE17">
            <v>124</v>
          </cell>
          <cell r="BF17">
            <v>125</v>
          </cell>
          <cell r="BG17">
            <v>125</v>
          </cell>
          <cell r="BH17">
            <v>2</v>
          </cell>
          <cell r="BI17">
            <v>1.6E-2</v>
          </cell>
          <cell r="BJ17">
            <v>1.4809299999999999E-2</v>
          </cell>
          <cell r="BK17">
            <v>1.45992E-2</v>
          </cell>
          <cell r="BL17">
            <v>2</v>
          </cell>
          <cell r="BM17">
            <v>1.6E-2</v>
          </cell>
          <cell r="BN17">
            <v>3.0544200000000001E-2</v>
          </cell>
          <cell r="BO17">
            <v>1.7152400000000002E-2</v>
          </cell>
          <cell r="BP17">
            <v>125</v>
          </cell>
          <cell r="BQ17">
            <v>0.88808140000000002</v>
          </cell>
          <cell r="BR17">
            <v>0.91065390000000002</v>
          </cell>
          <cell r="BS17">
            <v>0.91200000000000003</v>
          </cell>
          <cell r="BT17">
            <v>92</v>
          </cell>
          <cell r="BU17">
            <v>4.22248E-2</v>
          </cell>
          <cell r="BV17">
            <v>4.84705E-2</v>
          </cell>
          <cell r="BW17">
            <v>4.3478299999999998E-2</v>
          </cell>
          <cell r="BX17">
            <v>91</v>
          </cell>
          <cell r="BY17">
            <v>0.20311999999999999</v>
          </cell>
          <cell r="BZ17">
            <v>0.26703539999999998</v>
          </cell>
          <cell r="CA17">
            <v>0.24175820000000001</v>
          </cell>
          <cell r="CB17">
            <v>33</v>
          </cell>
          <cell r="CC17">
            <v>9.7968899999999998E-2</v>
          </cell>
          <cell r="CD17">
            <v>0.12939249999999999</v>
          </cell>
          <cell r="CE17">
            <v>9.0909100000000007E-2</v>
          </cell>
        </row>
        <row r="18">
          <cell r="AY18" t="str">
            <v>RAE</v>
          </cell>
          <cell r="AZ18">
            <v>100</v>
          </cell>
          <cell r="BA18">
            <v>45</v>
          </cell>
          <cell r="BB18">
            <v>13</v>
          </cell>
          <cell r="BC18">
            <v>100</v>
          </cell>
          <cell r="BD18">
            <v>78</v>
          </cell>
          <cell r="BE18">
            <v>76</v>
          </cell>
          <cell r="BF18">
            <v>83</v>
          </cell>
          <cell r="BG18">
            <v>83</v>
          </cell>
          <cell r="BH18">
            <v>2</v>
          </cell>
          <cell r="BI18">
            <v>0.02</v>
          </cell>
          <cell r="BJ18">
            <v>1.4809299999999999E-2</v>
          </cell>
          <cell r="BK18">
            <v>2.2795900000000001E-2</v>
          </cell>
          <cell r="BL18">
            <v>2</v>
          </cell>
          <cell r="BM18">
            <v>0.02</v>
          </cell>
          <cell r="BN18">
            <v>3.0544200000000001E-2</v>
          </cell>
          <cell r="BO18">
            <v>2.18912E-2</v>
          </cell>
          <cell r="BP18">
            <v>83</v>
          </cell>
          <cell r="BQ18">
            <v>0.88808140000000002</v>
          </cell>
          <cell r="BR18">
            <v>0.92777540000000003</v>
          </cell>
          <cell r="BS18">
            <v>0.92771079999999995</v>
          </cell>
          <cell r="BT18">
            <v>44</v>
          </cell>
          <cell r="BU18">
            <v>4.22248E-2</v>
          </cell>
          <cell r="BV18">
            <v>7.5846200000000003E-2</v>
          </cell>
          <cell r="BW18">
            <v>9.0909100000000007E-2</v>
          </cell>
          <cell r="BX18">
            <v>44</v>
          </cell>
          <cell r="BY18">
            <v>0.20311999999999999</v>
          </cell>
          <cell r="BZ18">
            <v>0.26468789999999998</v>
          </cell>
          <cell r="CA18">
            <v>0.31818180000000001</v>
          </cell>
          <cell r="CB18">
            <v>39</v>
          </cell>
          <cell r="CC18">
            <v>9.7968899999999998E-2</v>
          </cell>
          <cell r="CD18">
            <v>0.13588510000000001</v>
          </cell>
          <cell r="CE18">
            <v>0.15384619999999999</v>
          </cell>
        </row>
        <row r="19">
          <cell r="AY19" t="str">
            <v>RAJ</v>
          </cell>
          <cell r="AZ19">
            <v>147</v>
          </cell>
          <cell r="BA19">
            <v>37</v>
          </cell>
          <cell r="BB19">
            <v>10</v>
          </cell>
          <cell r="BC19">
            <v>145</v>
          </cell>
          <cell r="BD19">
            <v>19</v>
          </cell>
          <cell r="BE19">
            <v>110</v>
          </cell>
          <cell r="BF19">
            <v>110</v>
          </cell>
          <cell r="BG19">
            <v>106</v>
          </cell>
          <cell r="BH19">
            <v>2</v>
          </cell>
          <cell r="BI19">
            <v>1.36054E-2</v>
          </cell>
          <cell r="BJ19">
            <v>1.4809299999999999E-2</v>
          </cell>
          <cell r="BK19">
            <v>1.3070099999999999E-2</v>
          </cell>
          <cell r="BL19">
            <v>5</v>
          </cell>
          <cell r="BM19">
            <v>3.4013599999999998E-2</v>
          </cell>
          <cell r="BN19">
            <v>3.0544200000000001E-2</v>
          </cell>
          <cell r="BO19">
            <v>3.2359800000000001E-2</v>
          </cell>
          <cell r="BP19">
            <v>110</v>
          </cell>
          <cell r="BQ19">
            <v>0.88808140000000002</v>
          </cell>
          <cell r="BR19">
            <v>0.94117799999999996</v>
          </cell>
          <cell r="BS19">
            <v>0.94545449999999998</v>
          </cell>
          <cell r="BT19">
            <v>77</v>
          </cell>
          <cell r="BU19">
            <v>4.22248E-2</v>
          </cell>
          <cell r="BV19">
            <v>9.8555699999999996E-2</v>
          </cell>
          <cell r="BW19">
            <v>9.0909100000000007E-2</v>
          </cell>
          <cell r="BX19">
            <v>74</v>
          </cell>
          <cell r="BY19">
            <v>0.20311999999999999</v>
          </cell>
          <cell r="BZ19">
            <v>0.36209219999999998</v>
          </cell>
          <cell r="CA19">
            <v>0.3108108</v>
          </cell>
          <cell r="CB19">
            <v>33</v>
          </cell>
          <cell r="CC19">
            <v>9.7968899999999998E-2</v>
          </cell>
          <cell r="CD19">
            <v>6.05476E-2</v>
          </cell>
          <cell r="CE19">
            <v>6.0606100000000003E-2</v>
          </cell>
        </row>
        <row r="20">
          <cell r="AY20" t="str">
            <v>REM</v>
          </cell>
          <cell r="AZ20">
            <v>104</v>
          </cell>
          <cell r="BA20">
            <v>48</v>
          </cell>
          <cell r="BB20">
            <v>11</v>
          </cell>
          <cell r="BC20">
            <v>53</v>
          </cell>
          <cell r="BD20">
            <v>100</v>
          </cell>
          <cell r="BE20">
            <v>78</v>
          </cell>
          <cell r="BF20">
            <v>82</v>
          </cell>
          <cell r="BG20">
            <v>82</v>
          </cell>
          <cell r="BH20">
            <v>0</v>
          </cell>
          <cell r="BI20">
            <v>0</v>
          </cell>
          <cell r="BJ20">
            <v>1.4809299999999999E-2</v>
          </cell>
          <cell r="BK20">
            <v>0</v>
          </cell>
          <cell r="BL20">
            <v>2</v>
          </cell>
          <cell r="BM20">
            <v>1.9230799999999999E-2</v>
          </cell>
          <cell r="BN20">
            <v>3.0544200000000001E-2</v>
          </cell>
          <cell r="BO20">
            <v>2.0125400000000002E-2</v>
          </cell>
          <cell r="BP20">
            <v>82</v>
          </cell>
          <cell r="BQ20">
            <v>0.88808140000000002</v>
          </cell>
          <cell r="BR20">
            <v>0.90349769999999996</v>
          </cell>
          <cell r="BS20">
            <v>0.90243899999999999</v>
          </cell>
          <cell r="BT20">
            <v>46</v>
          </cell>
          <cell r="BU20">
            <v>4.22248E-2</v>
          </cell>
          <cell r="BV20">
            <v>2.0073899999999999E-2</v>
          </cell>
          <cell r="BW20">
            <v>2.1739100000000001E-2</v>
          </cell>
          <cell r="BX20">
            <v>46</v>
          </cell>
          <cell r="BY20">
            <v>0.20311999999999999</v>
          </cell>
          <cell r="BZ20">
            <v>0.179782</v>
          </cell>
          <cell r="CA20">
            <v>0.17391300000000001</v>
          </cell>
          <cell r="CB20">
            <v>36</v>
          </cell>
          <cell r="CC20">
            <v>9.7968899999999998E-2</v>
          </cell>
          <cell r="CD20">
            <v>0.19391559999999999</v>
          </cell>
          <cell r="CE20">
            <v>0.13888890000000001</v>
          </cell>
        </row>
        <row r="21">
          <cell r="AY21" t="str">
            <v>RF4</v>
          </cell>
          <cell r="AZ21">
            <v>49</v>
          </cell>
          <cell r="BA21">
            <v>12</v>
          </cell>
          <cell r="BB21">
            <v>9</v>
          </cell>
          <cell r="BC21">
            <v>17</v>
          </cell>
          <cell r="BD21">
            <v>47</v>
          </cell>
          <cell r="BE21">
            <v>48</v>
          </cell>
          <cell r="BF21">
            <v>36</v>
          </cell>
          <cell r="BG21">
            <v>35</v>
          </cell>
          <cell r="BH21">
            <v>0</v>
          </cell>
          <cell r="BI21">
            <v>0</v>
          </cell>
          <cell r="BJ21">
            <v>1.4809299999999999E-2</v>
          </cell>
          <cell r="BK21">
            <v>0</v>
          </cell>
          <cell r="BL21">
            <v>2</v>
          </cell>
          <cell r="BM21">
            <v>4.08163E-2</v>
          </cell>
          <cell r="BN21">
            <v>3.0544200000000001E-2</v>
          </cell>
          <cell r="BO21">
            <v>3.6263499999999997E-2</v>
          </cell>
          <cell r="BP21">
            <v>36</v>
          </cell>
          <cell r="BQ21">
            <v>0.88808140000000002</v>
          </cell>
          <cell r="BR21">
            <v>0.85148849999999998</v>
          </cell>
          <cell r="BS21">
            <v>0.86111110000000002</v>
          </cell>
          <cell r="BT21">
            <v>28</v>
          </cell>
          <cell r="BU21">
            <v>4.22248E-2</v>
          </cell>
          <cell r="BV21">
            <v>0</v>
          </cell>
          <cell r="BW21">
            <v>0</v>
          </cell>
          <cell r="BX21">
            <v>28</v>
          </cell>
          <cell r="BY21">
            <v>0.20311999999999999</v>
          </cell>
          <cell r="BZ21">
            <v>0.12710750000000001</v>
          </cell>
          <cell r="CA21">
            <v>0.14285709999999999</v>
          </cell>
          <cell r="CB21">
            <v>8</v>
          </cell>
          <cell r="CC21">
            <v>9.7968899999999998E-2</v>
          </cell>
          <cell r="CD21">
            <v>0</v>
          </cell>
          <cell r="CE21">
            <v>0</v>
          </cell>
        </row>
        <row r="22">
          <cell r="AY22" t="str">
            <v>RGT</v>
          </cell>
          <cell r="AZ22">
            <v>189</v>
          </cell>
          <cell r="BA22">
            <v>62</v>
          </cell>
          <cell r="BB22">
            <v>11</v>
          </cell>
          <cell r="BC22">
            <v>189</v>
          </cell>
          <cell r="BD22">
            <v>168</v>
          </cell>
          <cell r="BE22">
            <v>187</v>
          </cell>
          <cell r="BF22">
            <v>188</v>
          </cell>
          <cell r="BG22">
            <v>188</v>
          </cell>
          <cell r="BH22">
            <v>2</v>
          </cell>
          <cell r="BI22">
            <v>1.0581999999999999E-2</v>
          </cell>
          <cell r="BJ22">
            <v>1.4809299999999999E-2</v>
          </cell>
          <cell r="BK22">
            <v>1.1717099999999999E-2</v>
          </cell>
          <cell r="BL22">
            <v>3</v>
          </cell>
          <cell r="BM22">
            <v>1.5873000000000002E-2</v>
          </cell>
          <cell r="BN22">
            <v>3.0544200000000001E-2</v>
          </cell>
          <cell r="BO22">
            <v>1.70796E-2</v>
          </cell>
          <cell r="BP22">
            <v>185</v>
          </cell>
          <cell r="BQ22">
            <v>0.88808140000000002</v>
          </cell>
          <cell r="BR22">
            <v>0.94846710000000001</v>
          </cell>
          <cell r="BS22">
            <v>0.95675679999999996</v>
          </cell>
          <cell r="BT22">
            <v>127</v>
          </cell>
          <cell r="BU22">
            <v>4.22248E-2</v>
          </cell>
          <cell r="BV22">
            <v>8.2372000000000001E-3</v>
          </cell>
          <cell r="BW22">
            <v>7.8740000000000008E-3</v>
          </cell>
          <cell r="BX22">
            <v>127</v>
          </cell>
          <cell r="BY22">
            <v>0.20311999999999999</v>
          </cell>
          <cell r="BZ22">
            <v>8.6520600000000003E-2</v>
          </cell>
          <cell r="CA22">
            <v>9.4488199999999994E-2</v>
          </cell>
          <cell r="CB22">
            <v>61</v>
          </cell>
          <cell r="CC22">
            <v>9.7968899999999998E-2</v>
          </cell>
          <cell r="CD22">
            <v>3.8789499999999998E-2</v>
          </cell>
          <cell r="CE22">
            <v>3.2786900000000001E-2</v>
          </cell>
        </row>
        <row r="23">
          <cell r="AY23" t="str">
            <v>RHM</v>
          </cell>
          <cell r="AZ23">
            <v>155</v>
          </cell>
          <cell r="BA23">
            <v>36</v>
          </cell>
          <cell r="BB23">
            <v>9</v>
          </cell>
          <cell r="BC23">
            <v>148</v>
          </cell>
          <cell r="BD23">
            <v>155</v>
          </cell>
          <cell r="BE23">
            <v>155</v>
          </cell>
          <cell r="BF23">
            <v>155</v>
          </cell>
          <cell r="BG23">
            <v>154</v>
          </cell>
          <cell r="BH23">
            <v>1</v>
          </cell>
          <cell r="BI23">
            <v>6.4516E-3</v>
          </cell>
          <cell r="BJ23">
            <v>1.4809299999999999E-2</v>
          </cell>
          <cell r="BK23">
            <v>7.6696000000000004E-3</v>
          </cell>
          <cell r="BL23">
            <v>4</v>
          </cell>
          <cell r="BM23">
            <v>2.58065E-2</v>
          </cell>
          <cell r="BN23">
            <v>3.0544200000000001E-2</v>
          </cell>
          <cell r="BO23">
            <v>2.7995599999999999E-2</v>
          </cell>
          <cell r="BP23">
            <v>155</v>
          </cell>
          <cell r="BQ23">
            <v>0.88808140000000002</v>
          </cell>
          <cell r="BR23">
            <v>0.92725029999999997</v>
          </cell>
          <cell r="BS23">
            <v>0.93548390000000003</v>
          </cell>
          <cell r="BT23">
            <v>119</v>
          </cell>
          <cell r="BU23">
            <v>4.22248E-2</v>
          </cell>
          <cell r="BV23">
            <v>9.7780999999999996E-3</v>
          </cell>
          <cell r="BW23">
            <v>8.4034000000000001E-3</v>
          </cell>
          <cell r="BX23">
            <v>117</v>
          </cell>
          <cell r="BY23">
            <v>0.20311999999999999</v>
          </cell>
          <cell r="BZ23">
            <v>0.13599829999999999</v>
          </cell>
          <cell r="CA23">
            <v>0.1111111</v>
          </cell>
          <cell r="CB23">
            <v>36</v>
          </cell>
          <cell r="CC23">
            <v>9.7968899999999998E-2</v>
          </cell>
          <cell r="CD23">
            <v>4.2593800000000001E-2</v>
          </cell>
          <cell r="CE23">
            <v>2.7777799999999998E-2</v>
          </cell>
        </row>
        <row r="24">
          <cell r="AY24" t="str">
            <v>RHQ</v>
          </cell>
          <cell r="AZ24">
            <v>211</v>
          </cell>
          <cell r="BA24">
            <v>80</v>
          </cell>
          <cell r="BB24">
            <v>8</v>
          </cell>
          <cell r="BC24">
            <v>211</v>
          </cell>
          <cell r="BD24">
            <v>211</v>
          </cell>
          <cell r="BE24">
            <v>208</v>
          </cell>
          <cell r="BF24">
            <v>211</v>
          </cell>
          <cell r="BG24">
            <v>209</v>
          </cell>
          <cell r="BH24">
            <v>2</v>
          </cell>
          <cell r="BI24">
            <v>9.4786999999999996E-3</v>
          </cell>
          <cell r="BJ24">
            <v>1.4809299999999999E-2</v>
          </cell>
          <cell r="BK24">
            <v>9.8989000000000004E-3</v>
          </cell>
          <cell r="BL24">
            <v>7</v>
          </cell>
          <cell r="BM24">
            <v>3.3175400000000001E-2</v>
          </cell>
          <cell r="BN24">
            <v>3.0544200000000001E-2</v>
          </cell>
          <cell r="BO24">
            <v>3.3837300000000001E-2</v>
          </cell>
          <cell r="BP24">
            <v>209</v>
          </cell>
          <cell r="BQ24">
            <v>0.88808140000000002</v>
          </cell>
          <cell r="BR24">
            <v>0.82848999999999995</v>
          </cell>
          <cell r="BS24">
            <v>0.82775120000000002</v>
          </cell>
          <cell r="BT24">
            <v>131</v>
          </cell>
          <cell r="BU24">
            <v>4.22248E-2</v>
          </cell>
          <cell r="BV24">
            <v>2.8209600000000001E-2</v>
          </cell>
          <cell r="BW24">
            <v>3.05344E-2</v>
          </cell>
          <cell r="BX24">
            <v>128</v>
          </cell>
          <cell r="BY24">
            <v>0.20311999999999999</v>
          </cell>
          <cell r="BZ24">
            <v>0.22324869999999999</v>
          </cell>
          <cell r="CA24">
            <v>0.2421875</v>
          </cell>
          <cell r="CB24">
            <v>80</v>
          </cell>
          <cell r="CC24">
            <v>9.7968899999999998E-2</v>
          </cell>
          <cell r="CD24">
            <v>9.1112899999999997E-2</v>
          </cell>
          <cell r="CE24">
            <v>8.7499999999999994E-2</v>
          </cell>
        </row>
        <row r="25">
          <cell r="AY25" t="str">
            <v>RHU</v>
          </cell>
          <cell r="AZ25">
            <v>133</v>
          </cell>
          <cell r="BA25">
            <v>32</v>
          </cell>
          <cell r="BB25">
            <v>11</v>
          </cell>
          <cell r="BC25">
            <v>133</v>
          </cell>
          <cell r="BD25">
            <v>41</v>
          </cell>
          <cell r="BE25">
            <v>117</v>
          </cell>
          <cell r="BF25">
            <v>124</v>
          </cell>
          <cell r="BG25">
            <v>119</v>
          </cell>
          <cell r="BH25">
            <v>2</v>
          </cell>
          <cell r="BI25">
            <v>1.50376E-2</v>
          </cell>
          <cell r="BJ25">
            <v>1.4809299999999999E-2</v>
          </cell>
          <cell r="BK25">
            <v>2.5430700000000001E-2</v>
          </cell>
          <cell r="BL25">
            <v>8</v>
          </cell>
          <cell r="BM25">
            <v>6.01504E-2</v>
          </cell>
          <cell r="BN25">
            <v>3.0544200000000001E-2</v>
          </cell>
          <cell r="BO25">
            <v>5.7370299999999999E-2</v>
          </cell>
          <cell r="BP25">
            <v>123</v>
          </cell>
          <cell r="BQ25">
            <v>0.88808140000000002</v>
          </cell>
          <cell r="BR25">
            <v>0.83829529999999997</v>
          </cell>
          <cell r="BS25">
            <v>0.84552850000000002</v>
          </cell>
          <cell r="BT25">
            <v>94</v>
          </cell>
          <cell r="BU25">
            <v>4.22248E-2</v>
          </cell>
          <cell r="BV25">
            <v>3.0787100000000001E-2</v>
          </cell>
          <cell r="BW25">
            <v>3.1914900000000003E-2</v>
          </cell>
          <cell r="BX25">
            <v>94</v>
          </cell>
          <cell r="BY25">
            <v>0.20311999999999999</v>
          </cell>
          <cell r="BZ25">
            <v>3.3318300000000002E-2</v>
          </cell>
          <cell r="CA25">
            <v>3.1914900000000003E-2</v>
          </cell>
          <cell r="CB25">
            <v>30</v>
          </cell>
          <cell r="CC25">
            <v>9.7968899999999998E-2</v>
          </cell>
          <cell r="CD25">
            <v>6.3030699999999995E-2</v>
          </cell>
          <cell r="CE25">
            <v>6.6666699999999995E-2</v>
          </cell>
        </row>
        <row r="26">
          <cell r="AY26" t="str">
            <v>RJ1</v>
          </cell>
          <cell r="AZ26">
            <v>283</v>
          </cell>
          <cell r="BA26">
            <v>97</v>
          </cell>
          <cell r="BB26">
            <v>9</v>
          </cell>
          <cell r="BC26">
            <v>279</v>
          </cell>
          <cell r="BD26">
            <v>277</v>
          </cell>
          <cell r="BE26">
            <v>270</v>
          </cell>
          <cell r="BF26">
            <v>282</v>
          </cell>
          <cell r="BG26">
            <v>280</v>
          </cell>
          <cell r="BH26">
            <v>1</v>
          </cell>
          <cell r="BI26">
            <v>3.5336E-3</v>
          </cell>
          <cell r="BJ26">
            <v>1.4809299999999999E-2</v>
          </cell>
          <cell r="BK26">
            <v>3.7207E-3</v>
          </cell>
          <cell r="BL26">
            <v>5</v>
          </cell>
          <cell r="BM26">
            <v>1.7667800000000001E-2</v>
          </cell>
          <cell r="BN26">
            <v>3.0544200000000001E-2</v>
          </cell>
          <cell r="BO26">
            <v>1.97675E-2</v>
          </cell>
          <cell r="BP26">
            <v>282</v>
          </cell>
          <cell r="BQ26">
            <v>0.88808140000000002</v>
          </cell>
          <cell r="BR26">
            <v>0.95440040000000004</v>
          </cell>
          <cell r="BS26">
            <v>0.96099290000000004</v>
          </cell>
          <cell r="BT26">
            <v>185</v>
          </cell>
          <cell r="BU26">
            <v>4.22248E-2</v>
          </cell>
          <cell r="BV26">
            <v>5.4196500000000002E-2</v>
          </cell>
          <cell r="BW26">
            <v>5.4054100000000001E-2</v>
          </cell>
          <cell r="BX26">
            <v>173</v>
          </cell>
          <cell r="BY26">
            <v>0.20311999999999999</v>
          </cell>
          <cell r="BZ26">
            <v>0.27945720000000002</v>
          </cell>
          <cell r="CA26">
            <v>0.27167629999999998</v>
          </cell>
          <cell r="CB26">
            <v>97</v>
          </cell>
          <cell r="CC26">
            <v>9.7968899999999998E-2</v>
          </cell>
          <cell r="CD26">
            <v>7.0799799999999996E-2</v>
          </cell>
          <cell r="CE26">
            <v>6.18557E-2</v>
          </cell>
        </row>
        <row r="27">
          <cell r="AY27" t="str">
            <v>RJE</v>
          </cell>
          <cell r="AZ27">
            <v>212</v>
          </cell>
          <cell r="BA27">
            <v>69</v>
          </cell>
          <cell r="BB27">
            <v>10</v>
          </cell>
          <cell r="BC27">
            <v>200</v>
          </cell>
          <cell r="BD27">
            <v>207</v>
          </cell>
          <cell r="BE27">
            <v>211</v>
          </cell>
          <cell r="BF27">
            <v>208</v>
          </cell>
          <cell r="BG27">
            <v>206</v>
          </cell>
          <cell r="BH27">
            <v>6</v>
          </cell>
          <cell r="BI27">
            <v>2.8301900000000001E-2</v>
          </cell>
          <cell r="BJ27">
            <v>1.4809299999999999E-2</v>
          </cell>
          <cell r="BK27">
            <v>2.6324E-2</v>
          </cell>
          <cell r="BL27">
            <v>8</v>
          </cell>
          <cell r="BM27">
            <v>3.77358E-2</v>
          </cell>
          <cell r="BN27">
            <v>3.0544200000000001E-2</v>
          </cell>
          <cell r="BO27">
            <v>3.4370699999999997E-2</v>
          </cell>
          <cell r="BP27">
            <v>208</v>
          </cell>
          <cell r="BQ27">
            <v>0.88808140000000002</v>
          </cell>
          <cell r="BR27">
            <v>0.95284800000000003</v>
          </cell>
          <cell r="BS27">
            <v>0.96153840000000002</v>
          </cell>
          <cell r="BT27">
            <v>140</v>
          </cell>
          <cell r="BU27">
            <v>4.22248E-2</v>
          </cell>
          <cell r="BV27">
            <v>4.5858200000000002E-2</v>
          </cell>
          <cell r="BW27">
            <v>0.05</v>
          </cell>
          <cell r="BX27">
            <v>114</v>
          </cell>
          <cell r="BY27">
            <v>0.20311999999999999</v>
          </cell>
          <cell r="BZ27">
            <v>0.16112199999999999</v>
          </cell>
          <cell r="CA27">
            <v>0.1666667</v>
          </cell>
          <cell r="CB27">
            <v>68</v>
          </cell>
          <cell r="CC27">
            <v>9.7968899999999998E-2</v>
          </cell>
          <cell r="CD27">
            <v>0.1587152</v>
          </cell>
          <cell r="CE27">
            <v>0.17647060000000001</v>
          </cell>
        </row>
        <row r="28">
          <cell r="AY28" t="str">
            <v>RK9</v>
          </cell>
          <cell r="AZ28">
            <v>247</v>
          </cell>
          <cell r="BA28">
            <v>42</v>
          </cell>
          <cell r="BB28">
            <v>10</v>
          </cell>
          <cell r="BC28">
            <v>155</v>
          </cell>
          <cell r="BD28">
            <v>247</v>
          </cell>
          <cell r="BE28">
            <v>247</v>
          </cell>
          <cell r="BF28">
            <v>246</v>
          </cell>
          <cell r="BG28">
            <v>246</v>
          </cell>
          <cell r="BH28">
            <v>1</v>
          </cell>
          <cell r="BI28">
            <v>4.0486000000000003E-3</v>
          </cell>
          <cell r="BJ28">
            <v>1.4809299999999999E-2</v>
          </cell>
          <cell r="BK28">
            <v>3.3563999999999998E-3</v>
          </cell>
          <cell r="BL28">
            <v>7</v>
          </cell>
          <cell r="BM28">
            <v>2.83401E-2</v>
          </cell>
          <cell r="BN28">
            <v>3.0544200000000001E-2</v>
          </cell>
          <cell r="BO28">
            <v>2.5645100000000001E-2</v>
          </cell>
          <cell r="BP28">
            <v>245</v>
          </cell>
          <cell r="BQ28">
            <v>0.88808140000000002</v>
          </cell>
          <cell r="BR28">
            <v>0.9308459</v>
          </cell>
          <cell r="BS28">
            <v>0.9428571</v>
          </cell>
          <cell r="BT28">
            <v>204</v>
          </cell>
          <cell r="BU28">
            <v>4.22248E-2</v>
          </cell>
          <cell r="BV28">
            <v>3.25458E-2</v>
          </cell>
          <cell r="BW28">
            <v>3.4313700000000003E-2</v>
          </cell>
          <cell r="BX28">
            <v>204</v>
          </cell>
          <cell r="BY28">
            <v>0.20311999999999999</v>
          </cell>
          <cell r="BZ28">
            <v>0.1523311</v>
          </cell>
          <cell r="CA28">
            <v>0.17156859999999999</v>
          </cell>
          <cell r="CB28">
            <v>42</v>
          </cell>
          <cell r="CC28">
            <v>9.7968899999999998E-2</v>
          </cell>
          <cell r="CD28">
            <v>0.15966069999999999</v>
          </cell>
          <cell r="CE28">
            <v>0.14285709999999999</v>
          </cell>
        </row>
        <row r="29">
          <cell r="AY29" t="str">
            <v>RKB</v>
          </cell>
          <cell r="AZ29">
            <v>100</v>
          </cell>
          <cell r="BA29">
            <v>37</v>
          </cell>
          <cell r="BB29">
            <v>10</v>
          </cell>
          <cell r="BC29">
            <v>98</v>
          </cell>
          <cell r="BD29">
            <v>100</v>
          </cell>
          <cell r="BE29">
            <v>100</v>
          </cell>
          <cell r="BF29">
            <v>96</v>
          </cell>
          <cell r="BG29">
            <v>96</v>
          </cell>
          <cell r="BH29">
            <v>3</v>
          </cell>
          <cell r="BI29">
            <v>0.03</v>
          </cell>
          <cell r="BJ29">
            <v>1.4809299999999999E-2</v>
          </cell>
          <cell r="BK29">
            <v>2.6124399999999999E-2</v>
          </cell>
          <cell r="BL29">
            <v>6</v>
          </cell>
          <cell r="BM29">
            <v>0.06</v>
          </cell>
          <cell r="BN29">
            <v>3.0544200000000001E-2</v>
          </cell>
          <cell r="BO29">
            <v>5.8922200000000001E-2</v>
          </cell>
          <cell r="BP29">
            <v>96</v>
          </cell>
          <cell r="BQ29">
            <v>0.88808140000000002</v>
          </cell>
          <cell r="BR29">
            <v>0.88877019999999995</v>
          </cell>
          <cell r="BS29">
            <v>0.89583330000000005</v>
          </cell>
          <cell r="BT29">
            <v>60</v>
          </cell>
          <cell r="BU29">
            <v>4.22248E-2</v>
          </cell>
          <cell r="BV29">
            <v>0.1075281</v>
          </cell>
          <cell r="BW29">
            <v>0.1</v>
          </cell>
          <cell r="BX29">
            <v>54</v>
          </cell>
          <cell r="BY29">
            <v>0.20311999999999999</v>
          </cell>
          <cell r="BZ29">
            <v>0.35617480000000001</v>
          </cell>
          <cell r="CA29">
            <v>0.37037039999999999</v>
          </cell>
          <cell r="CB29">
            <v>36</v>
          </cell>
          <cell r="CC29">
            <v>9.7968899999999998E-2</v>
          </cell>
          <cell r="CD29">
            <v>0.25492500000000001</v>
          </cell>
          <cell r="CE29">
            <v>0.27777780000000002</v>
          </cell>
        </row>
        <row r="30">
          <cell r="AY30" t="str">
            <v>RM1</v>
          </cell>
          <cell r="AZ30">
            <v>144</v>
          </cell>
          <cell r="BA30">
            <v>53</v>
          </cell>
          <cell r="BB30">
            <v>7</v>
          </cell>
          <cell r="BC30">
            <v>144</v>
          </cell>
          <cell r="BD30">
            <v>143</v>
          </cell>
          <cell r="BE30">
            <v>144</v>
          </cell>
          <cell r="BF30">
            <v>141</v>
          </cell>
          <cell r="BG30">
            <v>139</v>
          </cell>
          <cell r="BH30">
            <v>1</v>
          </cell>
          <cell r="BI30">
            <v>6.9443999999999999E-3</v>
          </cell>
          <cell r="BJ30">
            <v>1.4809299999999999E-2</v>
          </cell>
          <cell r="BK30">
            <v>6.2801999999999997E-3</v>
          </cell>
          <cell r="BL30">
            <v>5</v>
          </cell>
          <cell r="BM30">
            <v>3.4722200000000002E-2</v>
          </cell>
          <cell r="BN30">
            <v>3.0544200000000001E-2</v>
          </cell>
          <cell r="BO30">
            <v>2.9535100000000002E-2</v>
          </cell>
          <cell r="BP30">
            <v>141</v>
          </cell>
          <cell r="BQ30">
            <v>0.88808140000000002</v>
          </cell>
          <cell r="BR30">
            <v>0.95946500000000001</v>
          </cell>
          <cell r="BS30">
            <v>0.97163120000000003</v>
          </cell>
          <cell r="BT30">
            <v>90</v>
          </cell>
          <cell r="BU30">
            <v>4.22248E-2</v>
          </cell>
          <cell r="BV30">
            <v>2.1941499999999999E-2</v>
          </cell>
          <cell r="BW30">
            <v>2.2222200000000001E-2</v>
          </cell>
          <cell r="BX30">
            <v>89</v>
          </cell>
          <cell r="BY30">
            <v>0.20311999999999999</v>
          </cell>
          <cell r="BZ30">
            <v>0.1951801</v>
          </cell>
          <cell r="CA30">
            <v>0.19101119999999999</v>
          </cell>
          <cell r="CB30">
            <v>51</v>
          </cell>
          <cell r="CC30">
            <v>9.7968899999999998E-2</v>
          </cell>
          <cell r="CD30">
            <v>4.0906499999999998E-2</v>
          </cell>
          <cell r="CE30">
            <v>3.9215699999999999E-2</v>
          </cell>
        </row>
        <row r="31">
          <cell r="AY31" t="str">
            <v>RM3</v>
          </cell>
          <cell r="AZ31">
            <v>248</v>
          </cell>
          <cell r="BA31">
            <v>88</v>
          </cell>
          <cell r="BB31">
            <v>12</v>
          </cell>
          <cell r="BC31">
            <v>190</v>
          </cell>
          <cell r="BD31">
            <v>248</v>
          </cell>
          <cell r="BE31">
            <v>247</v>
          </cell>
          <cell r="BF31">
            <v>233</v>
          </cell>
          <cell r="BG31">
            <v>230</v>
          </cell>
          <cell r="BH31">
            <v>4</v>
          </cell>
          <cell r="BI31">
            <v>1.6129000000000001E-2</v>
          </cell>
          <cell r="BJ31">
            <v>1.4809299999999999E-2</v>
          </cell>
          <cell r="BK31">
            <v>1.64557E-2</v>
          </cell>
          <cell r="BL31">
            <v>5</v>
          </cell>
          <cell r="BM31">
            <v>2.01613E-2</v>
          </cell>
          <cell r="BN31">
            <v>3.0544200000000001E-2</v>
          </cell>
          <cell r="BO31">
            <v>2.2293199999999999E-2</v>
          </cell>
          <cell r="BP31">
            <v>233</v>
          </cell>
          <cell r="BQ31">
            <v>0.88808140000000002</v>
          </cell>
          <cell r="BR31">
            <v>0.93046470000000003</v>
          </cell>
          <cell r="BS31">
            <v>0.93562230000000002</v>
          </cell>
          <cell r="BT31">
            <v>149</v>
          </cell>
          <cell r="BU31">
            <v>4.22248E-2</v>
          </cell>
          <cell r="BV31">
            <v>1.3957000000000001E-2</v>
          </cell>
          <cell r="BW31">
            <v>1.34228E-2</v>
          </cell>
          <cell r="BX31">
            <v>144</v>
          </cell>
          <cell r="BY31">
            <v>0.20311999999999999</v>
          </cell>
          <cell r="BZ31">
            <v>0.20909639999999999</v>
          </cell>
          <cell r="CA31">
            <v>0.18055560000000001</v>
          </cell>
          <cell r="CB31">
            <v>84</v>
          </cell>
          <cell r="CC31">
            <v>9.7968899999999998E-2</v>
          </cell>
          <cell r="CD31">
            <v>8.0931699999999995E-2</v>
          </cell>
          <cell r="CE31">
            <v>7.1428599999999995E-2</v>
          </cell>
        </row>
        <row r="32">
          <cell r="AY32" t="str">
            <v>RPY</v>
          </cell>
          <cell r="AZ32">
            <v>136</v>
          </cell>
          <cell r="BA32">
            <v>39</v>
          </cell>
          <cell r="BB32">
            <v>13</v>
          </cell>
          <cell r="BC32">
            <v>134</v>
          </cell>
          <cell r="BD32">
            <v>96</v>
          </cell>
          <cell r="BE32">
            <v>118</v>
          </cell>
          <cell r="BF32">
            <v>133</v>
          </cell>
          <cell r="BG32">
            <v>133</v>
          </cell>
          <cell r="BH32">
            <v>0</v>
          </cell>
          <cell r="BI32">
            <v>0</v>
          </cell>
          <cell r="BJ32">
            <v>1.4809299999999999E-2</v>
          </cell>
          <cell r="BK32">
            <v>0</v>
          </cell>
          <cell r="BL32">
            <v>0</v>
          </cell>
          <cell r="BM32">
            <v>0</v>
          </cell>
          <cell r="BN32">
            <v>3.0544200000000001E-2</v>
          </cell>
          <cell r="BO32">
            <v>0</v>
          </cell>
          <cell r="BP32">
            <v>132</v>
          </cell>
          <cell r="BQ32">
            <v>0.88808140000000002</v>
          </cell>
          <cell r="BR32">
            <v>0.95151350000000001</v>
          </cell>
          <cell r="BS32">
            <v>0.96212120000000001</v>
          </cell>
          <cell r="BT32">
            <v>97</v>
          </cell>
          <cell r="BU32">
            <v>4.22248E-2</v>
          </cell>
          <cell r="BV32">
            <v>5.4411399999999999E-2</v>
          </cell>
          <cell r="BW32">
            <v>5.1546399999999999E-2</v>
          </cell>
          <cell r="BX32">
            <v>97</v>
          </cell>
          <cell r="BY32">
            <v>0.20311999999999999</v>
          </cell>
          <cell r="BZ32">
            <v>4.90337E-2</v>
          </cell>
          <cell r="CA32">
            <v>4.1237099999999999E-2</v>
          </cell>
          <cell r="CB32">
            <v>36</v>
          </cell>
          <cell r="CC32">
            <v>9.7968899999999998E-2</v>
          </cell>
          <cell r="CD32">
            <v>9.1225799999999996E-2</v>
          </cell>
          <cell r="CE32">
            <v>8.3333299999999999E-2</v>
          </cell>
        </row>
        <row r="33">
          <cell r="AY33" t="str">
            <v>RR8</v>
          </cell>
          <cell r="AZ33">
            <v>148</v>
          </cell>
          <cell r="BA33">
            <v>47</v>
          </cell>
          <cell r="BB33">
            <v>10</v>
          </cell>
          <cell r="BC33">
            <v>148</v>
          </cell>
          <cell r="BD33">
            <v>148</v>
          </cell>
          <cell r="BE33">
            <v>148</v>
          </cell>
          <cell r="BF33">
            <v>147</v>
          </cell>
          <cell r="BG33">
            <v>147</v>
          </cell>
          <cell r="BH33">
            <v>2</v>
          </cell>
          <cell r="BI33">
            <v>1.3513499999999999E-2</v>
          </cell>
          <cell r="BJ33">
            <v>1.4809299999999999E-2</v>
          </cell>
          <cell r="BK33">
            <v>1.4627899999999999E-2</v>
          </cell>
          <cell r="BL33">
            <v>2</v>
          </cell>
          <cell r="BM33">
            <v>1.3513499999999999E-2</v>
          </cell>
          <cell r="BN33">
            <v>3.0544200000000001E-2</v>
          </cell>
          <cell r="BO33">
            <v>1.46518E-2</v>
          </cell>
          <cell r="BP33">
            <v>146</v>
          </cell>
          <cell r="BQ33">
            <v>0.88808140000000002</v>
          </cell>
          <cell r="BR33">
            <v>0.86991160000000001</v>
          </cell>
          <cell r="BS33">
            <v>0.86986300000000005</v>
          </cell>
          <cell r="BT33">
            <v>100</v>
          </cell>
          <cell r="BU33">
            <v>4.22248E-2</v>
          </cell>
          <cell r="BV33">
            <v>0.10743129999999999</v>
          </cell>
          <cell r="BW33">
            <v>0.11</v>
          </cell>
          <cell r="BX33">
            <v>97</v>
          </cell>
          <cell r="BY33">
            <v>0.20311999999999999</v>
          </cell>
          <cell r="BZ33">
            <v>0.32898450000000001</v>
          </cell>
          <cell r="CA33">
            <v>0.34020620000000001</v>
          </cell>
          <cell r="CB33">
            <v>47</v>
          </cell>
          <cell r="CC33">
            <v>9.7968899999999998E-2</v>
          </cell>
          <cell r="CD33">
            <v>9.2810799999999999E-2</v>
          </cell>
          <cell r="CE33">
            <v>8.5106399999999999E-2</v>
          </cell>
        </row>
        <row r="34">
          <cell r="AY34" t="str">
            <v>RRK</v>
          </cell>
          <cell r="AZ34">
            <v>270</v>
          </cell>
          <cell r="BA34">
            <v>98</v>
          </cell>
          <cell r="BB34">
            <v>11</v>
          </cell>
          <cell r="BC34">
            <v>234</v>
          </cell>
          <cell r="BD34">
            <v>201</v>
          </cell>
          <cell r="BE34">
            <v>201</v>
          </cell>
          <cell r="BF34">
            <v>268</v>
          </cell>
          <cell r="BG34">
            <v>266</v>
          </cell>
          <cell r="BH34">
            <v>2</v>
          </cell>
          <cell r="BI34">
            <v>7.4073999999999997E-3</v>
          </cell>
          <cell r="BJ34">
            <v>1.4809299999999999E-2</v>
          </cell>
          <cell r="BK34">
            <v>7.8791999999999994E-3</v>
          </cell>
          <cell r="BL34">
            <v>6</v>
          </cell>
          <cell r="BM34">
            <v>2.2222200000000001E-2</v>
          </cell>
          <cell r="BN34">
            <v>3.0544200000000001E-2</v>
          </cell>
          <cell r="BO34">
            <v>2.3119899999999999E-2</v>
          </cell>
          <cell r="BP34">
            <v>267</v>
          </cell>
          <cell r="BQ34">
            <v>0.88808140000000002</v>
          </cell>
          <cell r="BR34">
            <v>0.93379259999999997</v>
          </cell>
          <cell r="BS34">
            <v>0.93258430000000003</v>
          </cell>
          <cell r="BT34">
            <v>171</v>
          </cell>
          <cell r="BU34">
            <v>4.22248E-2</v>
          </cell>
          <cell r="BV34">
            <v>3.4805999999999997E-2</v>
          </cell>
          <cell r="BW34">
            <v>3.5087699999999999E-2</v>
          </cell>
          <cell r="BX34">
            <v>169</v>
          </cell>
          <cell r="BY34">
            <v>0.20311999999999999</v>
          </cell>
          <cell r="BZ34">
            <v>0.1682304</v>
          </cell>
          <cell r="CA34">
            <v>0.16568050000000001</v>
          </cell>
          <cell r="CB34">
            <v>97</v>
          </cell>
          <cell r="CC34">
            <v>9.7968899999999998E-2</v>
          </cell>
          <cell r="CD34">
            <v>8.9926300000000001E-2</v>
          </cell>
          <cell r="CE34">
            <v>9.2783500000000005E-2</v>
          </cell>
        </row>
        <row r="35">
          <cell r="AY35" t="str">
            <v>RRV</v>
          </cell>
          <cell r="AZ35">
            <v>161</v>
          </cell>
          <cell r="BA35">
            <v>96</v>
          </cell>
          <cell r="BB35">
            <v>11</v>
          </cell>
          <cell r="BC35">
            <v>156</v>
          </cell>
          <cell r="BD35">
            <v>161</v>
          </cell>
          <cell r="BE35">
            <v>160</v>
          </cell>
          <cell r="BF35">
            <v>153</v>
          </cell>
          <cell r="BG35">
            <v>153</v>
          </cell>
          <cell r="BH35">
            <v>5</v>
          </cell>
          <cell r="BI35">
            <v>3.1055900000000001E-2</v>
          </cell>
          <cell r="BJ35">
            <v>1.4809299999999999E-2</v>
          </cell>
          <cell r="BK35">
            <v>2.7491000000000002E-2</v>
          </cell>
          <cell r="BL35">
            <v>7</v>
          </cell>
          <cell r="BM35">
            <v>4.3478299999999998E-2</v>
          </cell>
          <cell r="BN35">
            <v>3.0544200000000001E-2</v>
          </cell>
          <cell r="BO35">
            <v>4.1421800000000002E-2</v>
          </cell>
          <cell r="BP35">
            <v>153</v>
          </cell>
          <cell r="BQ35">
            <v>0.88808140000000002</v>
          </cell>
          <cell r="BR35">
            <v>0.88715480000000002</v>
          </cell>
          <cell r="BS35">
            <v>0.8823529</v>
          </cell>
          <cell r="BT35">
            <v>61</v>
          </cell>
          <cell r="BU35">
            <v>4.22248E-2</v>
          </cell>
          <cell r="BV35">
            <v>4.9822400000000003E-2</v>
          </cell>
          <cell r="BW35">
            <v>4.9180300000000003E-2</v>
          </cell>
          <cell r="BX35">
            <v>59</v>
          </cell>
          <cell r="BY35">
            <v>0.20311999999999999</v>
          </cell>
          <cell r="BZ35">
            <v>0.2261319</v>
          </cell>
          <cell r="CA35">
            <v>0.22033900000000001</v>
          </cell>
          <cell r="CB35">
            <v>92</v>
          </cell>
          <cell r="CC35">
            <v>9.7968899999999998E-2</v>
          </cell>
          <cell r="CD35">
            <v>8.5140599999999997E-2</v>
          </cell>
          <cell r="CE35">
            <v>9.7826099999999999E-2</v>
          </cell>
        </row>
        <row r="36">
          <cell r="AY36" t="str">
            <v>RTD</v>
          </cell>
          <cell r="AZ36">
            <v>265</v>
          </cell>
          <cell r="BA36">
            <v>91</v>
          </cell>
          <cell r="BB36">
            <v>10</v>
          </cell>
          <cell r="BC36">
            <v>265</v>
          </cell>
          <cell r="BD36">
            <v>265</v>
          </cell>
          <cell r="BE36">
            <v>265</v>
          </cell>
          <cell r="BF36">
            <v>265</v>
          </cell>
          <cell r="BG36">
            <v>265</v>
          </cell>
          <cell r="BH36">
            <v>3</v>
          </cell>
          <cell r="BI36">
            <v>1.1320800000000001E-2</v>
          </cell>
          <cell r="BJ36">
            <v>1.4809299999999999E-2</v>
          </cell>
          <cell r="BK36">
            <v>9.1006999999999998E-3</v>
          </cell>
          <cell r="BL36">
            <v>7</v>
          </cell>
          <cell r="BM36">
            <v>2.64151E-2</v>
          </cell>
          <cell r="BN36">
            <v>3.0544200000000001E-2</v>
          </cell>
          <cell r="BO36">
            <v>2.3172999999999999E-2</v>
          </cell>
          <cell r="BT36">
            <v>174</v>
          </cell>
          <cell r="BU36">
            <v>4.22248E-2</v>
          </cell>
          <cell r="BV36">
            <v>1.1332200000000001E-2</v>
          </cell>
          <cell r="BW36">
            <v>1.1494300000000001E-2</v>
          </cell>
          <cell r="CB36">
            <v>91</v>
          </cell>
          <cell r="CC36">
            <v>9.7968899999999998E-2</v>
          </cell>
          <cell r="CD36">
            <v>3.1822799999999998E-2</v>
          </cell>
          <cell r="CE36">
            <v>3.2967000000000003E-2</v>
          </cell>
        </row>
        <row r="37">
          <cell r="AY37" t="str">
            <v>RTE</v>
          </cell>
          <cell r="AZ37">
            <v>137</v>
          </cell>
          <cell r="BA37">
            <v>43</v>
          </cell>
          <cell r="BB37">
            <v>10</v>
          </cell>
          <cell r="BC37">
            <v>137</v>
          </cell>
          <cell r="BD37">
            <v>6</v>
          </cell>
          <cell r="BE37">
            <v>51</v>
          </cell>
          <cell r="BF37">
            <v>107</v>
          </cell>
          <cell r="BG37">
            <v>106</v>
          </cell>
          <cell r="BH37">
            <v>7</v>
          </cell>
          <cell r="BI37">
            <v>5.1094899999999999E-2</v>
          </cell>
          <cell r="BJ37">
            <v>1.4809299999999999E-2</v>
          </cell>
          <cell r="BK37">
            <v>6.3153399999999998E-2</v>
          </cell>
          <cell r="BL37">
            <v>7</v>
          </cell>
          <cell r="BM37">
            <v>5.1094899999999999E-2</v>
          </cell>
          <cell r="BN37">
            <v>3.0544200000000001E-2</v>
          </cell>
          <cell r="BO37">
            <v>6.9723800000000002E-2</v>
          </cell>
          <cell r="BP37">
            <v>107</v>
          </cell>
          <cell r="BQ37">
            <v>0.88808140000000002</v>
          </cell>
          <cell r="BR37">
            <v>0.93982710000000003</v>
          </cell>
          <cell r="BS37">
            <v>0.94392529999999997</v>
          </cell>
          <cell r="BT37">
            <v>71</v>
          </cell>
          <cell r="BU37">
            <v>4.22248E-2</v>
          </cell>
          <cell r="BV37">
            <v>0</v>
          </cell>
          <cell r="BW37">
            <v>0</v>
          </cell>
          <cell r="BX37">
            <v>68</v>
          </cell>
          <cell r="BY37">
            <v>0.20311999999999999</v>
          </cell>
          <cell r="BZ37">
            <v>0.14418500000000001</v>
          </cell>
          <cell r="CA37">
            <v>0.1029412</v>
          </cell>
          <cell r="CB37">
            <v>36</v>
          </cell>
          <cell r="CC37">
            <v>9.7968899999999998E-2</v>
          </cell>
          <cell r="CD37">
            <v>7.5007199999999996E-2</v>
          </cell>
          <cell r="CE37">
            <v>8.3333299999999999E-2</v>
          </cell>
        </row>
        <row r="38">
          <cell r="AY38" t="str">
            <v>RTG</v>
          </cell>
          <cell r="AZ38">
            <v>92</v>
          </cell>
          <cell r="BA38">
            <v>14</v>
          </cell>
          <cell r="BB38">
            <v>13</v>
          </cell>
          <cell r="BC38">
            <v>92</v>
          </cell>
          <cell r="BD38">
            <v>92</v>
          </cell>
          <cell r="BE38">
            <v>90</v>
          </cell>
          <cell r="BF38">
            <v>92</v>
          </cell>
          <cell r="BG38">
            <v>92</v>
          </cell>
          <cell r="BH38">
            <v>1</v>
          </cell>
          <cell r="BI38">
            <v>1.08696E-2</v>
          </cell>
          <cell r="BJ38">
            <v>1.4809299999999999E-2</v>
          </cell>
          <cell r="BK38">
            <v>1.1594399999999999E-2</v>
          </cell>
          <cell r="BL38">
            <v>3</v>
          </cell>
          <cell r="BM38">
            <v>3.2608699999999997E-2</v>
          </cell>
          <cell r="BN38">
            <v>3.0544200000000001E-2</v>
          </cell>
          <cell r="BO38">
            <v>3.2270199999999999E-2</v>
          </cell>
          <cell r="BP38">
            <v>92</v>
          </cell>
          <cell r="BQ38">
            <v>0.88808140000000002</v>
          </cell>
          <cell r="BR38">
            <v>0.86629529999999999</v>
          </cell>
          <cell r="BS38">
            <v>0.88043479999999996</v>
          </cell>
          <cell r="BT38">
            <v>78</v>
          </cell>
          <cell r="BU38">
            <v>4.22248E-2</v>
          </cell>
          <cell r="BV38">
            <v>7.3613999999999999E-2</v>
          </cell>
          <cell r="BW38">
            <v>7.6923099999999994E-2</v>
          </cell>
          <cell r="BX38">
            <v>77</v>
          </cell>
          <cell r="BY38">
            <v>0.20311999999999999</v>
          </cell>
          <cell r="BZ38">
            <v>0.23582049999999999</v>
          </cell>
          <cell r="CA38">
            <v>0.25974029999999998</v>
          </cell>
          <cell r="CB38">
            <v>14</v>
          </cell>
          <cell r="CC38">
            <v>9.7968899999999998E-2</v>
          </cell>
          <cell r="CD38">
            <v>0.22569990000000001</v>
          </cell>
          <cell r="CE38">
            <v>0.35714289999999999</v>
          </cell>
        </row>
        <row r="39">
          <cell r="AY39" t="str">
            <v>RTH</v>
          </cell>
          <cell r="AZ39">
            <v>241</v>
          </cell>
          <cell r="BA39">
            <v>62</v>
          </cell>
          <cell r="BB39">
            <v>9</v>
          </cell>
          <cell r="BC39">
            <v>239</v>
          </cell>
          <cell r="BD39">
            <v>241</v>
          </cell>
          <cell r="BE39">
            <v>241</v>
          </cell>
          <cell r="BF39">
            <v>241</v>
          </cell>
          <cell r="BG39">
            <v>240</v>
          </cell>
          <cell r="BH39">
            <v>3</v>
          </cell>
          <cell r="BI39">
            <v>1.24481E-2</v>
          </cell>
          <cell r="BJ39">
            <v>1.4809299999999999E-2</v>
          </cell>
          <cell r="BK39">
            <v>1.41175E-2</v>
          </cell>
          <cell r="BL39">
            <v>6</v>
          </cell>
          <cell r="BM39">
            <v>2.48963E-2</v>
          </cell>
          <cell r="BN39">
            <v>3.0544200000000001E-2</v>
          </cell>
          <cell r="BO39">
            <v>3.1348399999999998E-2</v>
          </cell>
          <cell r="BP39">
            <v>238</v>
          </cell>
          <cell r="BQ39">
            <v>0.88808140000000002</v>
          </cell>
          <cell r="BR39">
            <v>0.93603579999999997</v>
          </cell>
          <cell r="BS39">
            <v>0.94957979999999997</v>
          </cell>
          <cell r="BT39">
            <v>179</v>
          </cell>
          <cell r="BU39">
            <v>4.22248E-2</v>
          </cell>
          <cell r="BV39">
            <v>1.88393E-2</v>
          </cell>
          <cell r="BW39">
            <v>1.6759799999999998E-2</v>
          </cell>
          <cell r="BX39">
            <v>179</v>
          </cell>
          <cell r="BY39">
            <v>0.20311999999999999</v>
          </cell>
          <cell r="BZ39">
            <v>0.1446809</v>
          </cell>
          <cell r="CA39">
            <v>0.13966480000000001</v>
          </cell>
          <cell r="CB39">
            <v>62</v>
          </cell>
          <cell r="CC39">
            <v>9.7968899999999998E-2</v>
          </cell>
          <cell r="CD39">
            <v>9.9161399999999997E-2</v>
          </cell>
          <cell r="CE39">
            <v>9.6774200000000005E-2</v>
          </cell>
        </row>
        <row r="40">
          <cell r="AY40" t="str">
            <v>RTR</v>
          </cell>
          <cell r="AZ40">
            <v>152</v>
          </cell>
          <cell r="BA40">
            <v>58</v>
          </cell>
          <cell r="BB40">
            <v>12</v>
          </cell>
          <cell r="BC40">
            <v>148</v>
          </cell>
          <cell r="BD40">
            <v>152</v>
          </cell>
          <cell r="BE40">
            <v>149</v>
          </cell>
          <cell r="BF40">
            <v>135</v>
          </cell>
          <cell r="BG40">
            <v>123</v>
          </cell>
          <cell r="BH40">
            <v>2</v>
          </cell>
          <cell r="BI40">
            <v>1.31579E-2</v>
          </cell>
          <cell r="BJ40">
            <v>1.4809299999999999E-2</v>
          </cell>
          <cell r="BK40">
            <v>1.491E-2</v>
          </cell>
          <cell r="BL40">
            <v>4</v>
          </cell>
          <cell r="BM40">
            <v>2.63158E-2</v>
          </cell>
          <cell r="BN40">
            <v>3.0544200000000001E-2</v>
          </cell>
          <cell r="BO40">
            <v>2.9158099999999999E-2</v>
          </cell>
          <cell r="BP40">
            <v>131</v>
          </cell>
          <cell r="BQ40">
            <v>0.88808140000000002</v>
          </cell>
          <cell r="BR40">
            <v>0.66448660000000004</v>
          </cell>
          <cell r="BS40">
            <v>0.6641222</v>
          </cell>
          <cell r="BT40">
            <v>83</v>
          </cell>
          <cell r="BU40">
            <v>4.22248E-2</v>
          </cell>
          <cell r="BV40">
            <v>9.0836399999999998E-2</v>
          </cell>
          <cell r="BW40">
            <v>7.2289199999999998E-2</v>
          </cell>
          <cell r="BX40">
            <v>83</v>
          </cell>
          <cell r="BY40">
            <v>0.20311999999999999</v>
          </cell>
          <cell r="BZ40">
            <v>0.23521449999999999</v>
          </cell>
          <cell r="CA40">
            <v>0.18072289999999999</v>
          </cell>
          <cell r="CB40">
            <v>52</v>
          </cell>
          <cell r="CC40">
            <v>9.7968899999999998E-2</v>
          </cell>
          <cell r="CD40">
            <v>0.1900345</v>
          </cell>
          <cell r="CE40">
            <v>0.17307690000000001</v>
          </cell>
        </row>
        <row r="41">
          <cell r="AY41" t="str">
            <v>RWA</v>
          </cell>
          <cell r="AZ41">
            <v>125</v>
          </cell>
          <cell r="BA41">
            <v>43</v>
          </cell>
          <cell r="BB41">
            <v>13</v>
          </cell>
          <cell r="BC41">
            <v>104</v>
          </cell>
          <cell r="BD41">
            <v>116</v>
          </cell>
          <cell r="BE41">
            <v>113</v>
          </cell>
          <cell r="BF41">
            <v>118</v>
          </cell>
          <cell r="BG41">
            <v>118</v>
          </cell>
          <cell r="BH41">
            <v>4</v>
          </cell>
          <cell r="BI41">
            <v>3.2000000000000001E-2</v>
          </cell>
          <cell r="BJ41">
            <v>1.4809299999999999E-2</v>
          </cell>
          <cell r="BK41">
            <v>2.65227E-2</v>
          </cell>
          <cell r="BL41">
            <v>8</v>
          </cell>
          <cell r="BM41">
            <v>6.4000000000000001E-2</v>
          </cell>
          <cell r="BN41">
            <v>3.0544200000000001E-2</v>
          </cell>
          <cell r="BO41">
            <v>5.9053500000000002E-2</v>
          </cell>
          <cell r="BP41">
            <v>118</v>
          </cell>
          <cell r="BQ41">
            <v>0.88808140000000002</v>
          </cell>
          <cell r="BR41">
            <v>0.76722480000000004</v>
          </cell>
          <cell r="BS41">
            <v>0.77118640000000005</v>
          </cell>
          <cell r="BT41">
            <v>76</v>
          </cell>
          <cell r="BU41">
            <v>4.22248E-2</v>
          </cell>
          <cell r="BV41">
            <v>3.9754200000000003E-2</v>
          </cell>
          <cell r="BW41">
            <v>3.94737E-2</v>
          </cell>
          <cell r="BX41">
            <v>74</v>
          </cell>
          <cell r="BY41">
            <v>0.20311999999999999</v>
          </cell>
          <cell r="BZ41">
            <v>0.28260990000000002</v>
          </cell>
          <cell r="CA41">
            <v>0.32432430000000001</v>
          </cell>
          <cell r="CB41">
            <v>42</v>
          </cell>
          <cell r="CC41">
            <v>9.7968899999999998E-2</v>
          </cell>
          <cell r="CD41">
            <v>8.2206500000000002E-2</v>
          </cell>
          <cell r="CE41">
            <v>9.5238100000000006E-2</v>
          </cell>
        </row>
        <row r="42">
          <cell r="AY42" t="str">
            <v>RWE</v>
          </cell>
          <cell r="AZ42">
            <v>135</v>
          </cell>
          <cell r="BA42">
            <v>48</v>
          </cell>
          <cell r="BB42">
            <v>12</v>
          </cell>
          <cell r="BC42">
            <v>135</v>
          </cell>
          <cell r="BD42">
            <v>135</v>
          </cell>
          <cell r="BE42">
            <v>135</v>
          </cell>
          <cell r="BF42">
            <v>134</v>
          </cell>
          <cell r="BG42">
            <v>134</v>
          </cell>
          <cell r="BH42">
            <v>4</v>
          </cell>
          <cell r="BI42">
            <v>2.9629599999999999E-2</v>
          </cell>
          <cell r="BJ42">
            <v>1.4809299999999999E-2</v>
          </cell>
          <cell r="BK42">
            <v>2.94414E-2</v>
          </cell>
          <cell r="BL42">
            <v>7</v>
          </cell>
          <cell r="BM42">
            <v>5.1851899999999999E-2</v>
          </cell>
          <cell r="BN42">
            <v>3.0544200000000001E-2</v>
          </cell>
          <cell r="BO42">
            <v>5.2696899999999998E-2</v>
          </cell>
          <cell r="BP42">
            <v>133</v>
          </cell>
          <cell r="BQ42">
            <v>0.88808140000000002</v>
          </cell>
          <cell r="BR42">
            <v>0.64142069999999995</v>
          </cell>
          <cell r="BS42">
            <v>0.64661650000000004</v>
          </cell>
          <cell r="BT42">
            <v>86</v>
          </cell>
          <cell r="BU42">
            <v>4.22248E-2</v>
          </cell>
          <cell r="BV42">
            <v>1.18741E-2</v>
          </cell>
          <cell r="BW42">
            <v>1.16279E-2</v>
          </cell>
          <cell r="BX42">
            <v>84</v>
          </cell>
          <cell r="BY42">
            <v>0.20311999999999999</v>
          </cell>
          <cell r="BZ42">
            <v>0.26420769999999999</v>
          </cell>
          <cell r="CA42">
            <v>0.23809520000000001</v>
          </cell>
          <cell r="CB42">
            <v>48</v>
          </cell>
          <cell r="CC42">
            <v>9.7968899999999998E-2</v>
          </cell>
          <cell r="CD42">
            <v>5.8245699999999997E-2</v>
          </cell>
          <cell r="CE42">
            <v>6.25E-2</v>
          </cell>
        </row>
        <row r="43">
          <cell r="AY43" t="str">
            <v>RX1</v>
          </cell>
          <cell r="AZ43">
            <v>315</v>
          </cell>
          <cell r="BA43">
            <v>81</v>
          </cell>
          <cell r="BB43">
            <v>9</v>
          </cell>
          <cell r="BC43">
            <v>301</v>
          </cell>
          <cell r="BD43">
            <v>314</v>
          </cell>
          <cell r="BE43">
            <v>286</v>
          </cell>
          <cell r="BF43">
            <v>282</v>
          </cell>
          <cell r="BG43">
            <v>280</v>
          </cell>
          <cell r="BH43">
            <v>8</v>
          </cell>
          <cell r="BI43">
            <v>2.5396800000000001E-2</v>
          </cell>
          <cell r="BJ43">
            <v>1.4809299999999999E-2</v>
          </cell>
          <cell r="BK43">
            <v>1.96858E-2</v>
          </cell>
          <cell r="BL43">
            <v>19</v>
          </cell>
          <cell r="BM43">
            <v>6.0317500000000003E-2</v>
          </cell>
          <cell r="BN43">
            <v>3.0544200000000001E-2</v>
          </cell>
          <cell r="BO43">
            <v>4.4895900000000002E-2</v>
          </cell>
          <cell r="BP43">
            <v>281</v>
          </cell>
          <cell r="BQ43">
            <v>0.88808140000000002</v>
          </cell>
          <cell r="BR43">
            <v>0.78648989999999996</v>
          </cell>
          <cell r="BS43">
            <v>0.79359429999999997</v>
          </cell>
          <cell r="BT43">
            <v>209</v>
          </cell>
          <cell r="BU43">
            <v>4.22248E-2</v>
          </cell>
          <cell r="BV43">
            <v>5.8543699999999997E-2</v>
          </cell>
          <cell r="BW43">
            <v>6.6985600000000006E-2</v>
          </cell>
          <cell r="BX43">
            <v>201</v>
          </cell>
          <cell r="BY43">
            <v>0.20311999999999999</v>
          </cell>
          <cell r="BZ43">
            <v>0.28658410000000001</v>
          </cell>
          <cell r="CA43">
            <v>0.358209</v>
          </cell>
          <cell r="CB43">
            <v>73</v>
          </cell>
          <cell r="CC43">
            <v>9.7968899999999998E-2</v>
          </cell>
          <cell r="CD43">
            <v>0.21666779999999999</v>
          </cell>
          <cell r="CE43">
            <v>0.26027400000000001</v>
          </cell>
        </row>
        <row r="44">
          <cell r="AY44" t="str">
            <v>RXN</v>
          </cell>
          <cell r="AZ44">
            <v>157</v>
          </cell>
          <cell r="BA44">
            <v>47</v>
          </cell>
          <cell r="BB44">
            <v>11</v>
          </cell>
          <cell r="BC44">
            <v>145</v>
          </cell>
          <cell r="BD44">
            <v>152</v>
          </cell>
          <cell r="BE44">
            <v>152</v>
          </cell>
          <cell r="BF44">
            <v>154</v>
          </cell>
          <cell r="BG44">
            <v>153</v>
          </cell>
          <cell r="BH44">
            <v>3</v>
          </cell>
          <cell r="BI44">
            <v>1.9108300000000002E-2</v>
          </cell>
          <cell r="BJ44">
            <v>1.4809299999999999E-2</v>
          </cell>
          <cell r="BK44">
            <v>2.1100000000000001E-2</v>
          </cell>
          <cell r="BL44">
            <v>4</v>
          </cell>
          <cell r="BM44">
            <v>2.5477699999999999E-2</v>
          </cell>
          <cell r="BN44">
            <v>3.0544200000000001E-2</v>
          </cell>
          <cell r="BO44">
            <v>3.0014900000000001E-2</v>
          </cell>
          <cell r="BP44">
            <v>150</v>
          </cell>
          <cell r="BQ44">
            <v>0.88808140000000002</v>
          </cell>
          <cell r="BR44">
            <v>0.74996940000000001</v>
          </cell>
          <cell r="BS44">
            <v>0.75333329999999998</v>
          </cell>
          <cell r="BT44">
            <v>109</v>
          </cell>
          <cell r="BU44">
            <v>4.22248E-2</v>
          </cell>
          <cell r="BV44">
            <v>5.6684999999999999E-2</v>
          </cell>
          <cell r="BW44">
            <v>5.5045900000000002E-2</v>
          </cell>
          <cell r="BX44">
            <v>108</v>
          </cell>
          <cell r="BY44">
            <v>0.20311999999999999</v>
          </cell>
          <cell r="BZ44">
            <v>0.39961679999999999</v>
          </cell>
          <cell r="CA44">
            <v>0.34259260000000002</v>
          </cell>
          <cell r="CB44">
            <v>45</v>
          </cell>
          <cell r="CC44">
            <v>9.7968899999999998E-2</v>
          </cell>
          <cell r="CD44">
            <v>4.06264E-2</v>
          </cell>
          <cell r="CE44">
            <v>4.4444400000000002E-2</v>
          </cell>
        </row>
        <row r="45">
          <cell r="AY45" t="str">
            <v>RYJ</v>
          </cell>
          <cell r="AZ45">
            <v>155</v>
          </cell>
          <cell r="BA45">
            <v>72</v>
          </cell>
          <cell r="BB45">
            <v>12</v>
          </cell>
          <cell r="BC45">
            <v>153</v>
          </cell>
          <cell r="BD45">
            <v>153</v>
          </cell>
          <cell r="BE45">
            <v>148</v>
          </cell>
          <cell r="BF45">
            <v>148</v>
          </cell>
          <cell r="BG45">
            <v>148</v>
          </cell>
          <cell r="BH45">
            <v>0</v>
          </cell>
          <cell r="BI45">
            <v>0</v>
          </cell>
          <cell r="BJ45">
            <v>1.4809299999999999E-2</v>
          </cell>
          <cell r="BK45">
            <v>0</v>
          </cell>
          <cell r="BL45">
            <v>3</v>
          </cell>
          <cell r="BM45">
            <v>1.9354799999999998E-2</v>
          </cell>
          <cell r="BN45">
            <v>3.0544200000000001E-2</v>
          </cell>
          <cell r="BO45">
            <v>2.1170000000000001E-2</v>
          </cell>
          <cell r="BP45">
            <v>146</v>
          </cell>
          <cell r="BQ45">
            <v>0.88808140000000002</v>
          </cell>
          <cell r="BR45">
            <v>0.99877729999999998</v>
          </cell>
          <cell r="BS45">
            <v>0.99315070000000005</v>
          </cell>
          <cell r="BT45">
            <v>80</v>
          </cell>
          <cell r="BU45">
            <v>4.22248E-2</v>
          </cell>
          <cell r="BV45">
            <v>7.8184900000000002E-2</v>
          </cell>
          <cell r="BW45">
            <v>7.4999999999999997E-2</v>
          </cell>
          <cell r="BX45">
            <v>74</v>
          </cell>
          <cell r="BY45">
            <v>0.20311999999999999</v>
          </cell>
          <cell r="BZ45">
            <v>1.36521E-2</v>
          </cell>
          <cell r="CA45">
            <v>1.3513499999999999E-2</v>
          </cell>
          <cell r="CB45">
            <v>68</v>
          </cell>
          <cell r="CC45">
            <v>9.7968899999999998E-2</v>
          </cell>
          <cell r="CD45">
            <v>6.2617000000000006E-2</v>
          </cell>
          <cell r="CE45">
            <v>5.8823500000000001E-2</v>
          </cell>
        </row>
        <row r="46">
          <cell r="AY46" t="str">
            <v>RYR</v>
          </cell>
          <cell r="AZ46">
            <v>72</v>
          </cell>
          <cell r="BA46">
            <v>24</v>
          </cell>
          <cell r="BB46">
            <v>10</v>
          </cell>
          <cell r="BC46">
            <v>33</v>
          </cell>
          <cell r="BD46">
            <v>69</v>
          </cell>
          <cell r="BE46">
            <v>70</v>
          </cell>
          <cell r="BF46">
            <v>65</v>
          </cell>
          <cell r="BG46">
            <v>64</v>
          </cell>
          <cell r="BH46">
            <v>1</v>
          </cell>
          <cell r="BI46">
            <v>1.3888899999999999E-2</v>
          </cell>
          <cell r="BJ46">
            <v>1.4809299999999999E-2</v>
          </cell>
          <cell r="BK46">
            <v>1.2525100000000001E-2</v>
          </cell>
          <cell r="BL46">
            <v>1</v>
          </cell>
          <cell r="BM46">
            <v>1.3888899999999999E-2</v>
          </cell>
          <cell r="BN46">
            <v>3.0544200000000001E-2</v>
          </cell>
          <cell r="BO46">
            <v>1.3353200000000001E-2</v>
          </cell>
          <cell r="BP46">
            <v>65</v>
          </cell>
          <cell r="BQ46">
            <v>0.88808140000000002</v>
          </cell>
          <cell r="BR46">
            <v>0.84405779999999997</v>
          </cell>
          <cell r="BS46">
            <v>0.84615390000000001</v>
          </cell>
          <cell r="BT46">
            <v>43</v>
          </cell>
          <cell r="BU46">
            <v>4.22248E-2</v>
          </cell>
          <cell r="BV46">
            <v>0</v>
          </cell>
          <cell r="BW46">
            <v>0</v>
          </cell>
          <cell r="BX46">
            <v>43</v>
          </cell>
          <cell r="BY46">
            <v>0.20311999999999999</v>
          </cell>
          <cell r="BZ46">
            <v>0.2066115</v>
          </cell>
          <cell r="CA46">
            <v>0.23255809999999999</v>
          </cell>
          <cell r="CB46">
            <v>22</v>
          </cell>
          <cell r="CC46">
            <v>9.7968899999999998E-2</v>
          </cell>
          <cell r="CD46">
            <v>3.4396599999999999E-2</v>
          </cell>
          <cell r="CE46">
            <v>4.5454500000000002E-2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/>
  </sheetViews>
  <sheetFormatPr defaultRowHeight="15" x14ac:dyDescent="0.25"/>
  <cols>
    <col min="1" max="1" width="134.140625" customWidth="1"/>
  </cols>
  <sheetData>
    <row r="1" spans="1:1" ht="20.25" x14ac:dyDescent="0.3">
      <c r="A1" s="14" t="s">
        <v>438</v>
      </c>
    </row>
    <row r="4" spans="1:1" x14ac:dyDescent="0.25">
      <c r="A4" s="19" t="s">
        <v>333</v>
      </c>
    </row>
    <row r="5" spans="1:1" ht="28.5" x14ac:dyDescent="0.25">
      <c r="A5" s="23" t="s">
        <v>360</v>
      </c>
    </row>
    <row r="6" spans="1:1" x14ac:dyDescent="0.25">
      <c r="A6" s="19" t="s">
        <v>388</v>
      </c>
    </row>
    <row r="7" spans="1:1" x14ac:dyDescent="0.25">
      <c r="A7" s="19"/>
    </row>
    <row r="8" spans="1:1" ht="42.75" x14ac:dyDescent="0.25">
      <c r="A8" s="23" t="s">
        <v>439</v>
      </c>
    </row>
    <row r="9" spans="1:1" x14ac:dyDescent="0.25">
      <c r="A9" s="19"/>
    </row>
    <row r="10" spans="1:1" x14ac:dyDescent="0.25">
      <c r="A10" s="21" t="s">
        <v>334</v>
      </c>
    </row>
    <row r="11" spans="1:1" x14ac:dyDescent="0.25">
      <c r="A11" s="19" t="s">
        <v>335</v>
      </c>
    </row>
    <row r="12" spans="1:1" x14ac:dyDescent="0.25">
      <c r="A12" s="19" t="s">
        <v>336</v>
      </c>
    </row>
    <row r="13" spans="1:1" x14ac:dyDescent="0.25">
      <c r="A13" s="19" t="s">
        <v>337</v>
      </c>
    </row>
    <row r="14" spans="1:1" x14ac:dyDescent="0.25">
      <c r="A14" s="19"/>
    </row>
    <row r="15" spans="1:1" x14ac:dyDescent="0.25">
      <c r="A15" s="21" t="s">
        <v>338</v>
      </c>
    </row>
    <row r="16" spans="1:1" ht="28.5" x14ac:dyDescent="0.25">
      <c r="A16" s="23" t="s">
        <v>440</v>
      </c>
    </row>
    <row r="17" spans="1:1" x14ac:dyDescent="0.25">
      <c r="A17" s="19" t="s">
        <v>342</v>
      </c>
    </row>
    <row r="18" spans="1:1" x14ac:dyDescent="0.25">
      <c r="A18" s="19" t="s">
        <v>340</v>
      </c>
    </row>
    <row r="19" spans="1:1" x14ac:dyDescent="0.25">
      <c r="A19" s="19" t="s">
        <v>341</v>
      </c>
    </row>
    <row r="20" spans="1:1" x14ac:dyDescent="0.25">
      <c r="A20" s="19" t="s">
        <v>331</v>
      </c>
    </row>
    <row r="21" spans="1:1" x14ac:dyDescent="0.25">
      <c r="A21" s="20"/>
    </row>
    <row r="22" spans="1:1" x14ac:dyDescent="0.25">
      <c r="A22" s="21" t="s">
        <v>332</v>
      </c>
    </row>
    <row r="23" spans="1:1" ht="42.75" x14ac:dyDescent="0.25">
      <c r="A23" s="23" t="s">
        <v>441</v>
      </c>
    </row>
    <row r="24" spans="1:1" x14ac:dyDescent="0.25">
      <c r="A24" s="43" t="s">
        <v>442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workbookViewId="0">
      <selection activeCell="A4" sqref="A4:XFD7"/>
    </sheetView>
  </sheetViews>
  <sheetFormatPr defaultRowHeight="15" x14ac:dyDescent="0.25"/>
  <cols>
    <col min="2" max="2" width="10" bestFit="1" customWidth="1"/>
    <col min="3" max="3" width="27.140625" customWidth="1"/>
    <col min="4" max="4" width="11.42578125" customWidth="1"/>
    <col min="5" max="5" width="67.5703125" bestFit="1" customWidth="1"/>
    <col min="6" max="8" width="16.140625" style="18" customWidth="1"/>
    <col min="9" max="11" width="16.140625" style="40" customWidth="1"/>
  </cols>
  <sheetData>
    <row r="1" spans="1:11" ht="20.25" x14ac:dyDescent="0.3">
      <c r="A1" s="14" t="s">
        <v>465</v>
      </c>
    </row>
    <row r="2" spans="1:11" x14ac:dyDescent="0.25">
      <c r="B2" t="s">
        <v>408</v>
      </c>
    </row>
    <row r="6" spans="1:11" ht="45" x14ac:dyDescent="0.25">
      <c r="A6" s="5" t="s">
        <v>273</v>
      </c>
      <c r="B6" s="5" t="s">
        <v>272</v>
      </c>
      <c r="C6" s="28" t="s">
        <v>361</v>
      </c>
      <c r="D6" s="28" t="s">
        <v>271</v>
      </c>
      <c r="E6" s="28" t="s">
        <v>0</v>
      </c>
      <c r="F6" s="41" t="s">
        <v>303</v>
      </c>
      <c r="G6" s="41" t="s">
        <v>307</v>
      </c>
      <c r="H6" s="41" t="s">
        <v>304</v>
      </c>
      <c r="I6" s="41" t="s">
        <v>305</v>
      </c>
      <c r="J6" s="41" t="s">
        <v>308</v>
      </c>
      <c r="K6" s="41" t="s">
        <v>306</v>
      </c>
    </row>
    <row r="7" spans="1:11" x14ac:dyDescent="0.25">
      <c r="A7" s="12" t="s">
        <v>450</v>
      </c>
      <c r="B7" s="12" t="s">
        <v>254</v>
      </c>
      <c r="C7" s="12" t="s">
        <v>1</v>
      </c>
      <c r="D7" s="62" t="s">
        <v>14</v>
      </c>
      <c r="E7" s="12" t="s">
        <v>15</v>
      </c>
      <c r="F7" s="40" t="s">
        <v>318</v>
      </c>
      <c r="G7" s="40" t="s">
        <v>318</v>
      </c>
      <c r="H7" s="42" t="s">
        <v>319</v>
      </c>
      <c r="I7" s="40" t="s">
        <v>318</v>
      </c>
      <c r="J7" s="40" t="e">
        <v>#N/A</v>
      </c>
      <c r="K7" s="49" t="e">
        <v>#N/A</v>
      </c>
    </row>
    <row r="8" spans="1:11" x14ac:dyDescent="0.25">
      <c r="A8" s="12" t="s">
        <v>450</v>
      </c>
      <c r="B8" s="12" t="s">
        <v>254</v>
      </c>
      <c r="C8" s="12" t="s">
        <v>1</v>
      </c>
      <c r="D8" s="62" t="s">
        <v>4</v>
      </c>
      <c r="E8" s="12" t="s">
        <v>5</v>
      </c>
      <c r="F8" s="40">
        <v>6</v>
      </c>
      <c r="G8" s="40" t="s">
        <v>466</v>
      </c>
      <c r="H8" s="42" t="s">
        <v>319</v>
      </c>
      <c r="I8" s="40" t="s">
        <v>318</v>
      </c>
      <c r="J8" s="40" t="s">
        <v>318</v>
      </c>
      <c r="K8" s="49" t="s">
        <v>319</v>
      </c>
    </row>
    <row r="9" spans="1:11" x14ac:dyDescent="0.25">
      <c r="A9" s="12" t="s">
        <v>450</v>
      </c>
      <c r="B9" s="12" t="s">
        <v>254</v>
      </c>
      <c r="C9" s="12" t="s">
        <v>1</v>
      </c>
      <c r="D9" s="62" t="s">
        <v>6</v>
      </c>
      <c r="E9" s="12" t="s">
        <v>7</v>
      </c>
      <c r="F9" s="40">
        <v>29</v>
      </c>
      <c r="G9" s="40">
        <v>29</v>
      </c>
      <c r="H9" s="42">
        <v>0.31034482758620691</v>
      </c>
      <c r="I9" s="40">
        <v>12</v>
      </c>
      <c r="J9" s="40">
        <v>12</v>
      </c>
      <c r="K9" s="49">
        <v>0.91666666666666663</v>
      </c>
    </row>
    <row r="10" spans="1:11" x14ac:dyDescent="0.25">
      <c r="A10" s="12" t="s">
        <v>450</v>
      </c>
      <c r="B10" s="12" t="s">
        <v>254</v>
      </c>
      <c r="C10" s="12" t="s">
        <v>1</v>
      </c>
      <c r="D10" s="62" t="s">
        <v>8</v>
      </c>
      <c r="E10" s="12" t="s">
        <v>358</v>
      </c>
      <c r="F10" s="40">
        <v>15</v>
      </c>
      <c r="G10" s="40">
        <v>15</v>
      </c>
      <c r="H10" s="42">
        <v>0.26666666666666666</v>
      </c>
      <c r="I10" s="40" t="s">
        <v>318</v>
      </c>
      <c r="J10" s="40" t="s">
        <v>318</v>
      </c>
      <c r="K10" s="49" t="s">
        <v>319</v>
      </c>
    </row>
    <row r="11" spans="1:11" x14ac:dyDescent="0.25">
      <c r="A11" s="12" t="s">
        <v>450</v>
      </c>
      <c r="B11" s="12" t="s">
        <v>254</v>
      </c>
      <c r="C11" s="12" t="s">
        <v>1</v>
      </c>
      <c r="D11" s="62" t="s">
        <v>2</v>
      </c>
      <c r="E11" s="12" t="s">
        <v>3</v>
      </c>
      <c r="F11" s="40">
        <v>13</v>
      </c>
      <c r="G11" s="40">
        <v>13</v>
      </c>
      <c r="H11" s="42">
        <v>1</v>
      </c>
      <c r="I11" s="40" t="s">
        <v>318</v>
      </c>
      <c r="J11" s="40" t="s">
        <v>318</v>
      </c>
      <c r="K11" s="49" t="s">
        <v>319</v>
      </c>
    </row>
    <row r="12" spans="1:11" x14ac:dyDescent="0.25">
      <c r="A12" s="12" t="s">
        <v>450</v>
      </c>
      <c r="B12" s="12" t="s">
        <v>254</v>
      </c>
      <c r="C12" s="12" t="s">
        <v>1</v>
      </c>
      <c r="D12" s="62" t="s">
        <v>9</v>
      </c>
      <c r="E12" s="12" t="s">
        <v>411</v>
      </c>
      <c r="F12" s="40">
        <v>45</v>
      </c>
      <c r="G12" s="40">
        <v>44</v>
      </c>
      <c r="H12" s="42">
        <v>0.31818181818181818</v>
      </c>
      <c r="I12" s="40">
        <v>13</v>
      </c>
      <c r="J12" s="40">
        <v>12</v>
      </c>
      <c r="K12" s="49">
        <v>0.83333333333333337</v>
      </c>
    </row>
    <row r="13" spans="1:11" x14ac:dyDescent="0.25">
      <c r="A13" s="12" t="s">
        <v>450</v>
      </c>
      <c r="B13" s="12" t="s">
        <v>254</v>
      </c>
      <c r="C13" s="12" t="s">
        <v>1</v>
      </c>
      <c r="D13" s="62" t="s">
        <v>10</v>
      </c>
      <c r="E13" s="12" t="s">
        <v>11</v>
      </c>
      <c r="F13" s="40">
        <v>20</v>
      </c>
      <c r="G13" s="40">
        <v>20</v>
      </c>
      <c r="H13" s="42">
        <v>0.25</v>
      </c>
      <c r="I13" s="40">
        <v>5</v>
      </c>
      <c r="J13" s="40">
        <v>5</v>
      </c>
      <c r="K13" s="49">
        <v>1</v>
      </c>
    </row>
    <row r="14" spans="1:11" x14ac:dyDescent="0.25">
      <c r="A14" s="12" t="s">
        <v>450</v>
      </c>
      <c r="B14" s="12" t="s">
        <v>254</v>
      </c>
      <c r="C14" s="12" t="s">
        <v>1</v>
      </c>
      <c r="D14" s="62" t="s">
        <v>12</v>
      </c>
      <c r="E14" s="12" t="s">
        <v>13</v>
      </c>
      <c r="F14" s="40">
        <v>8</v>
      </c>
      <c r="G14" s="40">
        <v>8</v>
      </c>
      <c r="H14" s="42">
        <v>0.375</v>
      </c>
      <c r="I14" s="40">
        <v>5</v>
      </c>
      <c r="J14" s="40">
        <v>5</v>
      </c>
      <c r="K14" s="49">
        <v>1</v>
      </c>
    </row>
    <row r="15" spans="1:11" x14ac:dyDescent="0.25">
      <c r="A15" s="12" t="s">
        <v>450</v>
      </c>
      <c r="B15" s="12" t="s">
        <v>254</v>
      </c>
      <c r="C15" s="12" t="s">
        <v>1</v>
      </c>
      <c r="D15" s="62" t="s">
        <v>16</v>
      </c>
      <c r="E15" s="12" t="s">
        <v>17</v>
      </c>
      <c r="F15" s="40" t="e">
        <v>#N/A</v>
      </c>
      <c r="G15" s="40" t="e">
        <v>#N/A</v>
      </c>
      <c r="H15" s="42" t="e">
        <v>#N/A</v>
      </c>
      <c r="I15" s="40" t="e">
        <v>#N/A</v>
      </c>
      <c r="J15" s="40" t="e">
        <v>#N/A</v>
      </c>
      <c r="K15" s="49" t="e">
        <v>#N/A</v>
      </c>
    </row>
    <row r="16" spans="1:11" x14ac:dyDescent="0.25">
      <c r="A16" s="12" t="s">
        <v>450</v>
      </c>
      <c r="B16" s="12" t="s">
        <v>263</v>
      </c>
      <c r="C16" s="12" t="s">
        <v>206</v>
      </c>
      <c r="D16" s="62" t="s">
        <v>213</v>
      </c>
      <c r="E16" s="12" t="s">
        <v>214</v>
      </c>
      <c r="F16" s="40" t="s">
        <v>318</v>
      </c>
      <c r="G16" s="40" t="s">
        <v>318</v>
      </c>
      <c r="H16" s="42" t="s">
        <v>319</v>
      </c>
      <c r="I16" s="40" t="s">
        <v>318</v>
      </c>
      <c r="J16" s="40" t="s">
        <v>318</v>
      </c>
      <c r="K16" s="49" t="s">
        <v>319</v>
      </c>
    </row>
    <row r="17" spans="1:11" x14ac:dyDescent="0.25">
      <c r="A17" s="12" t="s">
        <v>450</v>
      </c>
      <c r="B17" s="12" t="s">
        <v>263</v>
      </c>
      <c r="C17" s="12" t="s">
        <v>206</v>
      </c>
      <c r="D17" s="62" t="s">
        <v>209</v>
      </c>
      <c r="E17" s="12" t="s">
        <v>210</v>
      </c>
      <c r="F17" s="40">
        <v>18</v>
      </c>
      <c r="G17" s="40" t="s">
        <v>318</v>
      </c>
      <c r="H17" s="42" t="s">
        <v>319</v>
      </c>
      <c r="I17" s="40">
        <v>8</v>
      </c>
      <c r="J17" s="40" t="s">
        <v>318</v>
      </c>
      <c r="K17" s="49" t="s">
        <v>319</v>
      </c>
    </row>
    <row r="18" spans="1:11" x14ac:dyDescent="0.25">
      <c r="A18" s="12" t="s">
        <v>450</v>
      </c>
      <c r="B18" s="12" t="s">
        <v>263</v>
      </c>
      <c r="C18" s="12" t="s">
        <v>206</v>
      </c>
      <c r="D18" s="62" t="s">
        <v>223</v>
      </c>
      <c r="E18" s="12" t="s">
        <v>224</v>
      </c>
      <c r="F18" s="40" t="s">
        <v>318</v>
      </c>
      <c r="G18" s="40" t="s">
        <v>318</v>
      </c>
      <c r="H18" s="42" t="s">
        <v>319</v>
      </c>
      <c r="I18" s="40" t="s">
        <v>318</v>
      </c>
      <c r="J18" s="40" t="s">
        <v>318</v>
      </c>
      <c r="K18" s="49" t="s">
        <v>319</v>
      </c>
    </row>
    <row r="19" spans="1:11" x14ac:dyDescent="0.25">
      <c r="A19" s="12" t="s">
        <v>450</v>
      </c>
      <c r="B19" s="12" t="s">
        <v>263</v>
      </c>
      <c r="C19" s="12" t="s">
        <v>206</v>
      </c>
      <c r="D19" s="62" t="s">
        <v>215</v>
      </c>
      <c r="E19" s="12" t="s">
        <v>216</v>
      </c>
      <c r="F19" s="40">
        <v>35</v>
      </c>
      <c r="G19" s="40">
        <v>31</v>
      </c>
      <c r="H19" s="42">
        <v>0.41935483870967744</v>
      </c>
      <c r="I19" s="40">
        <v>19</v>
      </c>
      <c r="J19" s="40">
        <v>19</v>
      </c>
      <c r="K19" s="49">
        <v>1</v>
      </c>
    </row>
    <row r="20" spans="1:11" x14ac:dyDescent="0.25">
      <c r="A20" s="12" t="s">
        <v>450</v>
      </c>
      <c r="B20" s="12" t="s">
        <v>263</v>
      </c>
      <c r="C20" s="12" t="s">
        <v>206</v>
      </c>
      <c r="D20" s="62" t="s">
        <v>217</v>
      </c>
      <c r="E20" s="12" t="s">
        <v>218</v>
      </c>
      <c r="F20" s="40" t="s">
        <v>318</v>
      </c>
      <c r="G20" s="40" t="s">
        <v>318</v>
      </c>
      <c r="H20" s="42" t="s">
        <v>319</v>
      </c>
      <c r="I20" s="40" t="s">
        <v>318</v>
      </c>
      <c r="J20" s="40" t="s">
        <v>318</v>
      </c>
      <c r="K20" s="49" t="s">
        <v>319</v>
      </c>
    </row>
    <row r="21" spans="1:11" x14ac:dyDescent="0.25">
      <c r="A21" s="12" t="s">
        <v>450</v>
      </c>
      <c r="B21" s="12" t="s">
        <v>263</v>
      </c>
      <c r="C21" s="12" t="s">
        <v>206</v>
      </c>
      <c r="D21" s="62" t="s">
        <v>227</v>
      </c>
      <c r="E21" s="12" t="s">
        <v>228</v>
      </c>
      <c r="F21" s="40">
        <v>17</v>
      </c>
      <c r="G21" s="40">
        <v>17</v>
      </c>
      <c r="H21" s="42">
        <v>0.88235294117647056</v>
      </c>
      <c r="I21" s="40" t="s">
        <v>318</v>
      </c>
      <c r="J21" s="40" t="e">
        <v>#N/A</v>
      </c>
      <c r="K21" s="49" t="e">
        <v>#N/A</v>
      </c>
    </row>
    <row r="22" spans="1:11" x14ac:dyDescent="0.25">
      <c r="A22" s="12" t="s">
        <v>450</v>
      </c>
      <c r="B22" s="12" t="s">
        <v>263</v>
      </c>
      <c r="C22" s="12" t="s">
        <v>206</v>
      </c>
      <c r="D22" s="62" t="s">
        <v>207</v>
      </c>
      <c r="E22" s="12" t="s">
        <v>208</v>
      </c>
      <c r="F22" s="40" t="e">
        <v>#N/A</v>
      </c>
      <c r="G22" s="40" t="e">
        <v>#N/A</v>
      </c>
      <c r="H22" s="42" t="e">
        <v>#N/A</v>
      </c>
      <c r="I22" s="40" t="e">
        <v>#N/A</v>
      </c>
      <c r="J22" s="40" t="e">
        <v>#N/A</v>
      </c>
      <c r="K22" s="49" t="e">
        <v>#N/A</v>
      </c>
    </row>
    <row r="23" spans="1:11" x14ac:dyDescent="0.25">
      <c r="A23" s="12" t="s">
        <v>450</v>
      </c>
      <c r="B23" s="12" t="s">
        <v>263</v>
      </c>
      <c r="C23" s="12" t="s">
        <v>206</v>
      </c>
      <c r="D23" s="62" t="s">
        <v>225</v>
      </c>
      <c r="E23" s="12" t="s">
        <v>226</v>
      </c>
      <c r="F23" s="40">
        <v>17</v>
      </c>
      <c r="G23" s="40">
        <v>16</v>
      </c>
      <c r="H23" s="42">
        <v>0.625</v>
      </c>
      <c r="I23" s="40" t="s">
        <v>318</v>
      </c>
      <c r="J23" s="40" t="s">
        <v>318</v>
      </c>
      <c r="K23" s="49" t="s">
        <v>319</v>
      </c>
    </row>
    <row r="24" spans="1:11" x14ac:dyDescent="0.25">
      <c r="A24" s="12" t="s">
        <v>450</v>
      </c>
      <c r="B24" s="12" t="s">
        <v>263</v>
      </c>
      <c r="C24" s="12" t="s">
        <v>206</v>
      </c>
      <c r="D24" s="62" t="s">
        <v>219</v>
      </c>
      <c r="E24" s="12" t="s">
        <v>220</v>
      </c>
      <c r="F24" s="40">
        <v>8</v>
      </c>
      <c r="G24" s="40" t="s">
        <v>318</v>
      </c>
      <c r="H24" s="42" t="s">
        <v>319</v>
      </c>
      <c r="I24" s="40">
        <v>15</v>
      </c>
      <c r="J24" s="40">
        <v>9</v>
      </c>
      <c r="K24" s="49">
        <v>0.88888888888888884</v>
      </c>
    </row>
    <row r="25" spans="1:11" x14ac:dyDescent="0.25">
      <c r="A25" s="12" t="s">
        <v>450</v>
      </c>
      <c r="B25" s="12" t="s">
        <v>263</v>
      </c>
      <c r="C25" s="12" t="s">
        <v>206</v>
      </c>
      <c r="D25" s="62" t="s">
        <v>221</v>
      </c>
      <c r="E25" s="12" t="s">
        <v>222</v>
      </c>
      <c r="F25" s="40">
        <v>56</v>
      </c>
      <c r="G25" s="40">
        <v>56</v>
      </c>
      <c r="H25" s="42">
        <v>0.44642857142857145</v>
      </c>
      <c r="I25" s="40">
        <v>24</v>
      </c>
      <c r="J25" s="40">
        <v>24</v>
      </c>
      <c r="K25" s="49">
        <v>0.95833333333333337</v>
      </c>
    </row>
    <row r="26" spans="1:11" x14ac:dyDescent="0.25">
      <c r="A26" s="12" t="s">
        <v>450</v>
      </c>
      <c r="B26" s="12" t="s">
        <v>263</v>
      </c>
      <c r="C26" s="12" t="s">
        <v>206</v>
      </c>
      <c r="D26" s="62" t="s">
        <v>211</v>
      </c>
      <c r="E26" s="12" t="s">
        <v>212</v>
      </c>
      <c r="F26" s="40" t="s">
        <v>318</v>
      </c>
      <c r="G26" s="40" t="s">
        <v>318</v>
      </c>
      <c r="H26" s="42" t="s">
        <v>319</v>
      </c>
      <c r="I26" s="40" t="s">
        <v>318</v>
      </c>
      <c r="J26" s="40" t="e">
        <v>#N/A</v>
      </c>
      <c r="K26" s="49" t="e">
        <v>#N/A</v>
      </c>
    </row>
    <row r="27" spans="1:11" x14ac:dyDescent="0.25">
      <c r="A27" s="12" t="s">
        <v>450</v>
      </c>
      <c r="B27" s="12" t="s">
        <v>263</v>
      </c>
      <c r="C27" s="12" t="s">
        <v>206</v>
      </c>
      <c r="D27" s="62" t="s">
        <v>229</v>
      </c>
      <c r="E27" s="12" t="s">
        <v>230</v>
      </c>
      <c r="F27" s="40">
        <v>52</v>
      </c>
      <c r="G27" s="40">
        <v>8</v>
      </c>
      <c r="H27" s="42">
        <v>0.625</v>
      </c>
      <c r="I27" s="40">
        <v>9</v>
      </c>
      <c r="J27" s="40">
        <v>9</v>
      </c>
      <c r="K27" s="49">
        <v>1</v>
      </c>
    </row>
    <row r="28" spans="1:11" x14ac:dyDescent="0.25">
      <c r="A28" s="12" t="s">
        <v>450</v>
      </c>
      <c r="B28" s="12" t="s">
        <v>259</v>
      </c>
      <c r="C28" s="12" t="s">
        <v>141</v>
      </c>
      <c r="D28" s="62" t="s">
        <v>142</v>
      </c>
      <c r="E28" s="12" t="s">
        <v>143</v>
      </c>
      <c r="F28" s="40" t="e">
        <v>#N/A</v>
      </c>
      <c r="G28" s="40" t="e">
        <v>#N/A</v>
      </c>
      <c r="H28" s="42" t="e">
        <v>#N/A</v>
      </c>
      <c r="I28" s="40" t="e">
        <v>#N/A</v>
      </c>
      <c r="J28" s="40" t="e">
        <v>#N/A</v>
      </c>
      <c r="K28" s="49" t="e">
        <v>#N/A</v>
      </c>
    </row>
    <row r="29" spans="1:11" x14ac:dyDescent="0.25">
      <c r="A29" s="12" t="s">
        <v>450</v>
      </c>
      <c r="B29" s="12" t="s">
        <v>259</v>
      </c>
      <c r="C29" s="12" t="s">
        <v>141</v>
      </c>
      <c r="D29" s="62" t="s">
        <v>146</v>
      </c>
      <c r="E29" s="12" t="s">
        <v>147</v>
      </c>
      <c r="F29" s="40" t="e">
        <v>#N/A</v>
      </c>
      <c r="G29" s="40" t="e">
        <v>#N/A</v>
      </c>
      <c r="H29" s="42" t="e">
        <v>#N/A</v>
      </c>
      <c r="I29" s="40" t="e">
        <v>#N/A</v>
      </c>
      <c r="J29" s="40" t="e">
        <v>#N/A</v>
      </c>
      <c r="K29" s="49" t="e">
        <v>#N/A</v>
      </c>
    </row>
    <row r="30" spans="1:11" x14ac:dyDescent="0.25">
      <c r="A30" s="12" t="s">
        <v>450</v>
      </c>
      <c r="B30" s="12" t="s">
        <v>259</v>
      </c>
      <c r="C30" s="12" t="s">
        <v>141</v>
      </c>
      <c r="D30" s="62" t="s">
        <v>144</v>
      </c>
      <c r="E30" s="12" t="s">
        <v>145</v>
      </c>
      <c r="F30" s="40">
        <v>37</v>
      </c>
      <c r="G30" s="40">
        <v>22</v>
      </c>
      <c r="H30" s="42">
        <v>0.77272727272727271</v>
      </c>
      <c r="I30" s="40">
        <v>12</v>
      </c>
      <c r="J30" s="40">
        <v>7</v>
      </c>
      <c r="K30" s="49">
        <v>0.8571428571428571</v>
      </c>
    </row>
    <row r="31" spans="1:11" x14ac:dyDescent="0.25">
      <c r="A31" s="12" t="s">
        <v>450</v>
      </c>
      <c r="B31" s="12" t="s">
        <v>255</v>
      </c>
      <c r="C31" s="12" t="s">
        <v>76</v>
      </c>
      <c r="D31" s="62" t="s">
        <v>77</v>
      </c>
      <c r="E31" s="12" t="s">
        <v>78</v>
      </c>
      <c r="F31" s="40">
        <v>12</v>
      </c>
      <c r="G31" s="40">
        <v>12</v>
      </c>
      <c r="H31" s="42">
        <v>0.5</v>
      </c>
      <c r="I31" s="40" t="s">
        <v>318</v>
      </c>
      <c r="J31" s="40" t="e">
        <v>#N/A</v>
      </c>
      <c r="K31" s="49" t="e">
        <v>#N/A</v>
      </c>
    </row>
    <row r="32" spans="1:11" x14ac:dyDescent="0.25">
      <c r="A32" s="12" t="s">
        <v>450</v>
      </c>
      <c r="B32" s="12" t="s">
        <v>255</v>
      </c>
      <c r="C32" s="12" t="s">
        <v>76</v>
      </c>
      <c r="D32" s="62" t="s">
        <v>79</v>
      </c>
      <c r="E32" s="12" t="s">
        <v>80</v>
      </c>
      <c r="F32" s="40" t="e">
        <v>#N/A</v>
      </c>
      <c r="G32" s="40" t="e">
        <v>#N/A</v>
      </c>
      <c r="H32" s="42" t="e">
        <v>#N/A</v>
      </c>
      <c r="I32" s="40" t="e">
        <v>#N/A</v>
      </c>
      <c r="J32" s="40" t="e">
        <v>#N/A</v>
      </c>
      <c r="K32" s="49" t="e">
        <v>#N/A</v>
      </c>
    </row>
    <row r="33" spans="1:11" x14ac:dyDescent="0.25">
      <c r="A33" s="12" t="s">
        <v>450</v>
      </c>
      <c r="B33" s="12" t="s">
        <v>255</v>
      </c>
      <c r="C33" s="12" t="s">
        <v>76</v>
      </c>
      <c r="D33" s="62" t="s">
        <v>81</v>
      </c>
      <c r="E33" s="12" t="s">
        <v>82</v>
      </c>
      <c r="F33" s="40">
        <v>56</v>
      </c>
      <c r="G33" s="40">
        <v>43</v>
      </c>
      <c r="H33" s="42">
        <v>1</v>
      </c>
      <c r="I33" s="40">
        <v>22</v>
      </c>
      <c r="J33" s="40">
        <v>12</v>
      </c>
      <c r="K33" s="49">
        <v>1</v>
      </c>
    </row>
    <row r="34" spans="1:11" x14ac:dyDescent="0.25">
      <c r="A34" s="12" t="s">
        <v>450</v>
      </c>
      <c r="B34" s="12" t="s">
        <v>255</v>
      </c>
      <c r="C34" s="12" t="s">
        <v>76</v>
      </c>
      <c r="D34" s="62" t="s">
        <v>83</v>
      </c>
      <c r="E34" s="12" t="s">
        <v>84</v>
      </c>
      <c r="F34" s="40" t="s">
        <v>318</v>
      </c>
      <c r="G34" s="40" t="s">
        <v>318</v>
      </c>
      <c r="H34" s="42" t="s">
        <v>319</v>
      </c>
      <c r="I34" s="40" t="s">
        <v>318</v>
      </c>
      <c r="J34" s="40" t="e">
        <v>#N/A</v>
      </c>
      <c r="K34" s="49" t="e">
        <v>#N/A</v>
      </c>
    </row>
    <row r="35" spans="1:11" x14ac:dyDescent="0.25">
      <c r="A35" s="12" t="s">
        <v>450</v>
      </c>
      <c r="B35" s="12" t="s">
        <v>260</v>
      </c>
      <c r="C35" s="12" t="s">
        <v>157</v>
      </c>
      <c r="D35" s="62" t="s">
        <v>160</v>
      </c>
      <c r="E35" s="12" t="s">
        <v>347</v>
      </c>
      <c r="F35" s="40">
        <v>38</v>
      </c>
      <c r="G35" s="40">
        <v>29</v>
      </c>
      <c r="H35" s="42">
        <v>0.62068965517241381</v>
      </c>
      <c r="I35" s="40">
        <v>11</v>
      </c>
      <c r="J35" s="40">
        <v>11</v>
      </c>
      <c r="K35" s="49">
        <v>1</v>
      </c>
    </row>
    <row r="36" spans="1:11" x14ac:dyDescent="0.25">
      <c r="A36" s="12" t="s">
        <v>450</v>
      </c>
      <c r="B36" s="12" t="s">
        <v>260</v>
      </c>
      <c r="C36" s="12" t="s">
        <v>157</v>
      </c>
      <c r="D36" s="62" t="s">
        <v>161</v>
      </c>
      <c r="E36" s="12" t="s">
        <v>162</v>
      </c>
      <c r="F36" s="40">
        <v>22</v>
      </c>
      <c r="G36" s="40">
        <v>20</v>
      </c>
      <c r="H36" s="42">
        <v>0.75</v>
      </c>
      <c r="I36" s="40" t="s">
        <v>318</v>
      </c>
      <c r="J36" s="40" t="s">
        <v>318</v>
      </c>
      <c r="K36" s="49" t="s">
        <v>319</v>
      </c>
    </row>
    <row r="37" spans="1:11" x14ac:dyDescent="0.25">
      <c r="A37" s="12" t="s">
        <v>450</v>
      </c>
      <c r="B37" s="12" t="s">
        <v>260</v>
      </c>
      <c r="C37" s="12" t="s">
        <v>157</v>
      </c>
      <c r="D37" s="62" t="s">
        <v>158</v>
      </c>
      <c r="E37" s="12" t="s">
        <v>159</v>
      </c>
      <c r="F37" s="40">
        <v>24</v>
      </c>
      <c r="G37" s="40">
        <v>19</v>
      </c>
      <c r="H37" s="42">
        <v>0.68421052631578949</v>
      </c>
      <c r="I37" s="40" t="s">
        <v>318</v>
      </c>
      <c r="J37" s="40" t="s">
        <v>318</v>
      </c>
      <c r="K37" s="49" t="s">
        <v>319</v>
      </c>
    </row>
    <row r="38" spans="1:11" x14ac:dyDescent="0.25">
      <c r="A38" s="12" t="s">
        <v>450</v>
      </c>
      <c r="B38" s="12" t="s">
        <v>260</v>
      </c>
      <c r="C38" s="12" t="s">
        <v>157</v>
      </c>
      <c r="D38" s="62" t="s">
        <v>163</v>
      </c>
      <c r="E38" s="12" t="s">
        <v>164</v>
      </c>
      <c r="F38" s="40">
        <v>13</v>
      </c>
      <c r="G38" s="40">
        <v>10</v>
      </c>
      <c r="H38" s="42">
        <v>0.9</v>
      </c>
      <c r="I38" s="40">
        <v>7</v>
      </c>
      <c r="J38" s="40" t="s">
        <v>318</v>
      </c>
      <c r="K38" s="49" t="s">
        <v>319</v>
      </c>
    </row>
    <row r="39" spans="1:11" x14ac:dyDescent="0.25">
      <c r="A39" s="12" t="s">
        <v>450</v>
      </c>
      <c r="B39" s="12" t="s">
        <v>260</v>
      </c>
      <c r="C39" s="12" t="s">
        <v>157</v>
      </c>
      <c r="D39" s="62" t="s">
        <v>165</v>
      </c>
      <c r="E39" s="12" t="s">
        <v>166</v>
      </c>
      <c r="F39" s="40">
        <v>8</v>
      </c>
      <c r="G39" s="40">
        <v>8</v>
      </c>
      <c r="H39" s="42">
        <v>0.75</v>
      </c>
      <c r="I39" s="40">
        <v>6</v>
      </c>
      <c r="J39" s="40">
        <v>6</v>
      </c>
      <c r="K39" s="49">
        <v>0.83333333333333337</v>
      </c>
    </row>
    <row r="40" spans="1:11" x14ac:dyDescent="0.25">
      <c r="A40" s="12" t="s">
        <v>450</v>
      </c>
      <c r="B40" s="12" t="s">
        <v>260</v>
      </c>
      <c r="C40" s="12" t="s">
        <v>157</v>
      </c>
      <c r="D40" s="62" t="s">
        <v>167</v>
      </c>
      <c r="E40" s="12" t="s">
        <v>447</v>
      </c>
      <c r="F40" s="40">
        <v>36</v>
      </c>
      <c r="G40" s="40">
        <v>35</v>
      </c>
      <c r="H40" s="42">
        <v>0.62857142857142856</v>
      </c>
      <c r="I40" s="40">
        <v>19</v>
      </c>
      <c r="J40" s="40">
        <v>19</v>
      </c>
      <c r="K40" s="49">
        <v>1</v>
      </c>
    </row>
    <row r="41" spans="1:11" s="25" customFormat="1" x14ac:dyDescent="0.25">
      <c r="A41" s="12" t="s">
        <v>450</v>
      </c>
      <c r="B41" s="12" t="s">
        <v>261</v>
      </c>
      <c r="C41" s="12" t="s">
        <v>168</v>
      </c>
      <c r="D41" s="62" t="s">
        <v>169</v>
      </c>
      <c r="E41" s="12" t="s">
        <v>170</v>
      </c>
      <c r="F41" s="40">
        <v>5</v>
      </c>
      <c r="G41" s="40">
        <v>5</v>
      </c>
      <c r="H41" s="42">
        <v>0.4</v>
      </c>
      <c r="I41" s="40">
        <v>5</v>
      </c>
      <c r="J41" s="40">
        <v>5</v>
      </c>
      <c r="K41" s="49">
        <v>1</v>
      </c>
    </row>
    <row r="42" spans="1:11" x14ac:dyDescent="0.25">
      <c r="A42" s="12" t="s">
        <v>450</v>
      </c>
      <c r="B42" s="12" t="s">
        <v>261</v>
      </c>
      <c r="C42" s="12" t="s">
        <v>168</v>
      </c>
      <c r="D42" s="62" t="s">
        <v>173</v>
      </c>
      <c r="E42" s="12" t="s">
        <v>348</v>
      </c>
      <c r="F42" s="40">
        <v>41</v>
      </c>
      <c r="G42" s="40">
        <v>41</v>
      </c>
      <c r="H42" s="42">
        <v>0.6097560975609756</v>
      </c>
      <c r="I42" s="40">
        <v>46</v>
      </c>
      <c r="J42" s="40">
        <v>46</v>
      </c>
      <c r="K42" s="49">
        <v>0.97826086956521741</v>
      </c>
    </row>
    <row r="43" spans="1:11" x14ac:dyDescent="0.25">
      <c r="A43" s="12" t="s">
        <v>450</v>
      </c>
      <c r="B43" s="12" t="s">
        <v>261</v>
      </c>
      <c r="C43" s="12" t="s">
        <v>168</v>
      </c>
      <c r="D43" s="62" t="s">
        <v>174</v>
      </c>
      <c r="E43" s="12" t="s">
        <v>175</v>
      </c>
      <c r="F43" s="40">
        <v>12</v>
      </c>
      <c r="G43" s="40">
        <v>12</v>
      </c>
      <c r="H43" s="42">
        <v>0.5</v>
      </c>
      <c r="I43" s="40">
        <v>12</v>
      </c>
      <c r="J43" s="40">
        <v>12</v>
      </c>
      <c r="K43" s="49">
        <v>1</v>
      </c>
    </row>
    <row r="44" spans="1:11" x14ac:dyDescent="0.25">
      <c r="A44" s="12" t="s">
        <v>450</v>
      </c>
      <c r="B44" s="12" t="s">
        <v>257</v>
      </c>
      <c r="C44" s="12" t="s">
        <v>253</v>
      </c>
      <c r="D44" s="62" t="s">
        <v>121</v>
      </c>
      <c r="E44" s="12" t="s">
        <v>123</v>
      </c>
      <c r="F44" s="40">
        <v>8</v>
      </c>
      <c r="G44" s="40">
        <v>8</v>
      </c>
      <c r="H44" s="42">
        <v>0.75</v>
      </c>
      <c r="I44" s="40">
        <v>8</v>
      </c>
      <c r="J44" s="40">
        <v>8</v>
      </c>
      <c r="K44" s="49">
        <v>1</v>
      </c>
    </row>
    <row r="45" spans="1:11" x14ac:dyDescent="0.25">
      <c r="A45" s="12" t="s">
        <v>450</v>
      </c>
      <c r="B45" s="12" t="s">
        <v>257</v>
      </c>
      <c r="C45" s="12" t="s">
        <v>253</v>
      </c>
      <c r="D45" s="62" t="s">
        <v>120</v>
      </c>
      <c r="E45" s="12" t="s">
        <v>122</v>
      </c>
      <c r="F45" s="40">
        <v>32</v>
      </c>
      <c r="G45" s="40">
        <v>32</v>
      </c>
      <c r="H45" s="42">
        <v>1</v>
      </c>
      <c r="I45" s="40">
        <v>11</v>
      </c>
      <c r="J45" s="40">
        <v>11</v>
      </c>
      <c r="K45" s="49">
        <v>1</v>
      </c>
    </row>
    <row r="46" spans="1:11" x14ac:dyDescent="0.25">
      <c r="A46" s="12" t="s">
        <v>450</v>
      </c>
      <c r="B46" s="12" t="s">
        <v>257</v>
      </c>
      <c r="C46" s="12" t="s">
        <v>253</v>
      </c>
      <c r="D46" s="62" t="s">
        <v>124</v>
      </c>
      <c r="E46" s="12" t="s">
        <v>125</v>
      </c>
      <c r="F46" s="40">
        <v>35</v>
      </c>
      <c r="G46" s="40">
        <v>35</v>
      </c>
      <c r="H46" s="42">
        <v>0.5714285714285714</v>
      </c>
      <c r="I46" s="40">
        <v>23</v>
      </c>
      <c r="J46" s="40">
        <v>22</v>
      </c>
      <c r="K46" s="49">
        <v>1</v>
      </c>
    </row>
    <row r="47" spans="1:11" x14ac:dyDescent="0.25">
      <c r="A47" s="12" t="s">
        <v>450</v>
      </c>
      <c r="B47" s="12" t="s">
        <v>257</v>
      </c>
      <c r="C47" s="12" t="s">
        <v>253</v>
      </c>
      <c r="D47" s="62" t="s">
        <v>126</v>
      </c>
      <c r="E47" s="12" t="s">
        <v>127</v>
      </c>
      <c r="F47" s="40">
        <v>34</v>
      </c>
      <c r="G47" s="40">
        <v>33</v>
      </c>
      <c r="H47" s="42">
        <v>0.66666666666666663</v>
      </c>
      <c r="I47" s="40">
        <v>18</v>
      </c>
      <c r="J47" s="40">
        <v>18</v>
      </c>
      <c r="K47" s="49">
        <v>1</v>
      </c>
    </row>
    <row r="48" spans="1:11" x14ac:dyDescent="0.25">
      <c r="A48" s="12" t="s">
        <v>450</v>
      </c>
      <c r="B48" s="12" t="s">
        <v>257</v>
      </c>
      <c r="C48" s="12" t="s">
        <v>253</v>
      </c>
      <c r="D48" s="62" t="s">
        <v>128</v>
      </c>
      <c r="E48" s="12" t="s">
        <v>129</v>
      </c>
      <c r="F48" s="40">
        <v>22</v>
      </c>
      <c r="G48" s="40">
        <v>22</v>
      </c>
      <c r="H48" s="42">
        <v>1</v>
      </c>
      <c r="I48" s="40">
        <v>24</v>
      </c>
      <c r="J48" s="40">
        <v>24</v>
      </c>
      <c r="K48" s="49">
        <v>1</v>
      </c>
    </row>
    <row r="49" spans="1:11" x14ac:dyDescent="0.25">
      <c r="A49" s="12" t="s">
        <v>450</v>
      </c>
      <c r="B49" s="12" t="s">
        <v>258</v>
      </c>
      <c r="C49" s="12" t="s">
        <v>362</v>
      </c>
      <c r="D49" s="62" t="s">
        <v>130</v>
      </c>
      <c r="E49" s="12" t="s">
        <v>131</v>
      </c>
      <c r="F49" s="40">
        <v>14</v>
      </c>
      <c r="G49" s="40">
        <v>5</v>
      </c>
      <c r="H49" s="42">
        <v>0.4</v>
      </c>
      <c r="I49" s="40" t="s">
        <v>318</v>
      </c>
      <c r="J49" s="40" t="e">
        <v>#N/A</v>
      </c>
      <c r="K49" s="49" t="e">
        <v>#N/A</v>
      </c>
    </row>
    <row r="50" spans="1:11" x14ac:dyDescent="0.25">
      <c r="A50" s="12" t="s">
        <v>450</v>
      </c>
      <c r="B50" s="12" t="s">
        <v>258</v>
      </c>
      <c r="C50" s="12" t="s">
        <v>362</v>
      </c>
      <c r="D50" s="62" t="s">
        <v>135</v>
      </c>
      <c r="E50" s="12" t="s">
        <v>136</v>
      </c>
      <c r="F50" s="40" t="s">
        <v>318</v>
      </c>
      <c r="G50" s="40" t="s">
        <v>318</v>
      </c>
      <c r="H50" s="42" t="s">
        <v>319</v>
      </c>
      <c r="I50" s="40" t="s">
        <v>318</v>
      </c>
      <c r="J50" s="40" t="s">
        <v>318</v>
      </c>
      <c r="K50" s="49" t="s">
        <v>319</v>
      </c>
    </row>
    <row r="51" spans="1:11" x14ac:dyDescent="0.25">
      <c r="A51" s="12" t="s">
        <v>450</v>
      </c>
      <c r="B51" s="12" t="s">
        <v>258</v>
      </c>
      <c r="C51" s="12" t="s">
        <v>362</v>
      </c>
      <c r="D51" s="62" t="s">
        <v>132</v>
      </c>
      <c r="E51" s="12" t="s">
        <v>420</v>
      </c>
      <c r="F51" s="40">
        <v>25</v>
      </c>
      <c r="G51" s="40">
        <v>25</v>
      </c>
      <c r="H51" s="42">
        <v>0.48</v>
      </c>
      <c r="I51" s="40">
        <v>9</v>
      </c>
      <c r="J51" s="40">
        <v>9</v>
      </c>
      <c r="K51" s="49">
        <v>1</v>
      </c>
    </row>
    <row r="52" spans="1:11" x14ac:dyDescent="0.25">
      <c r="A52" s="12" t="s">
        <v>450</v>
      </c>
      <c r="B52" s="12" t="s">
        <v>258</v>
      </c>
      <c r="C52" s="12" t="s">
        <v>362</v>
      </c>
      <c r="D52" s="62" t="s">
        <v>363</v>
      </c>
      <c r="E52" s="12" t="s">
        <v>364</v>
      </c>
      <c r="F52" s="40">
        <v>26</v>
      </c>
      <c r="G52" s="40">
        <v>26</v>
      </c>
      <c r="H52" s="42">
        <v>0.46153846153846156</v>
      </c>
      <c r="I52" s="40">
        <v>16</v>
      </c>
      <c r="J52" s="40">
        <v>16</v>
      </c>
      <c r="K52" s="49">
        <v>0.9375</v>
      </c>
    </row>
    <row r="53" spans="1:11" x14ac:dyDescent="0.25">
      <c r="A53" s="12" t="s">
        <v>450</v>
      </c>
      <c r="B53" s="12" t="s">
        <v>258</v>
      </c>
      <c r="C53" s="12" t="s">
        <v>362</v>
      </c>
      <c r="D53" s="62" t="s">
        <v>133</v>
      </c>
      <c r="E53" s="12" t="s">
        <v>134</v>
      </c>
      <c r="F53" s="40">
        <v>22</v>
      </c>
      <c r="G53" s="40">
        <v>6</v>
      </c>
      <c r="H53" s="42">
        <v>1</v>
      </c>
      <c r="I53" s="40" t="s">
        <v>318</v>
      </c>
      <c r="J53" s="40" t="s">
        <v>318</v>
      </c>
      <c r="K53" s="49" t="s">
        <v>319</v>
      </c>
    </row>
    <row r="54" spans="1:11" x14ac:dyDescent="0.25">
      <c r="A54" s="12" t="s">
        <v>450</v>
      </c>
      <c r="B54" s="12" t="s">
        <v>258</v>
      </c>
      <c r="C54" s="12" t="s">
        <v>362</v>
      </c>
      <c r="D54" s="62" t="s">
        <v>171</v>
      </c>
      <c r="E54" s="12" t="s">
        <v>172</v>
      </c>
      <c r="F54" s="40">
        <v>20</v>
      </c>
      <c r="G54" s="40">
        <v>18</v>
      </c>
      <c r="H54" s="42">
        <v>0.22222222222222221</v>
      </c>
      <c r="I54" s="40">
        <v>12</v>
      </c>
      <c r="J54" s="40">
        <v>11</v>
      </c>
      <c r="K54" s="49">
        <v>1</v>
      </c>
    </row>
    <row r="55" spans="1:11" x14ac:dyDescent="0.25">
      <c r="A55" s="12" t="s">
        <v>450</v>
      </c>
      <c r="B55" s="12" t="s">
        <v>258</v>
      </c>
      <c r="C55" s="12" t="s">
        <v>362</v>
      </c>
      <c r="D55" s="62" t="s">
        <v>139</v>
      </c>
      <c r="E55" s="12" t="s">
        <v>140</v>
      </c>
      <c r="F55" s="40">
        <v>12</v>
      </c>
      <c r="G55" s="40">
        <v>11</v>
      </c>
      <c r="H55" s="42">
        <v>0.63636363636363635</v>
      </c>
      <c r="I55" s="40" t="s">
        <v>318</v>
      </c>
      <c r="J55" s="40" t="s">
        <v>318</v>
      </c>
      <c r="K55" s="49" t="s">
        <v>319</v>
      </c>
    </row>
    <row r="56" spans="1:11" x14ac:dyDescent="0.25">
      <c r="A56" s="12" t="s">
        <v>450</v>
      </c>
      <c r="B56" s="12" t="s">
        <v>258</v>
      </c>
      <c r="C56" s="12" t="s">
        <v>362</v>
      </c>
      <c r="D56" s="62" t="s">
        <v>137</v>
      </c>
      <c r="E56" s="12" t="s">
        <v>138</v>
      </c>
      <c r="F56" s="40">
        <v>58</v>
      </c>
      <c r="G56" s="40">
        <v>16</v>
      </c>
      <c r="H56" s="42">
        <v>0.9375</v>
      </c>
      <c r="I56" s="40">
        <v>36</v>
      </c>
      <c r="J56" s="40">
        <v>21</v>
      </c>
      <c r="K56" s="49">
        <v>1</v>
      </c>
    </row>
    <row r="57" spans="1:11" x14ac:dyDescent="0.25">
      <c r="A57" s="12" t="s">
        <v>450</v>
      </c>
      <c r="B57" s="12" t="s">
        <v>262</v>
      </c>
      <c r="C57" s="12" t="s">
        <v>176</v>
      </c>
      <c r="D57" s="62" t="s">
        <v>187</v>
      </c>
      <c r="E57" s="12" t="s">
        <v>188</v>
      </c>
      <c r="F57" s="40">
        <v>28</v>
      </c>
      <c r="G57" s="40">
        <v>26</v>
      </c>
      <c r="H57" s="42">
        <v>0.46153846153846156</v>
      </c>
      <c r="I57" s="40">
        <v>5</v>
      </c>
      <c r="J57" s="40">
        <v>5</v>
      </c>
      <c r="K57" s="49">
        <v>1</v>
      </c>
    </row>
    <row r="58" spans="1:11" x14ac:dyDescent="0.25">
      <c r="A58" s="12" t="s">
        <v>450</v>
      </c>
      <c r="B58" s="12" t="s">
        <v>262</v>
      </c>
      <c r="C58" s="12" t="s">
        <v>176</v>
      </c>
      <c r="D58" s="62" t="s">
        <v>177</v>
      </c>
      <c r="E58" s="12" t="s">
        <v>178</v>
      </c>
      <c r="F58" s="40">
        <v>9</v>
      </c>
      <c r="G58" s="40">
        <v>9</v>
      </c>
      <c r="H58" s="42">
        <v>1</v>
      </c>
      <c r="I58" s="40" t="s">
        <v>318</v>
      </c>
      <c r="J58" s="40" t="s">
        <v>318</v>
      </c>
      <c r="K58" s="49" t="s">
        <v>319</v>
      </c>
    </row>
    <row r="59" spans="1:11" x14ac:dyDescent="0.25">
      <c r="A59" s="12" t="s">
        <v>450</v>
      </c>
      <c r="B59" s="12" t="s">
        <v>262</v>
      </c>
      <c r="C59" s="12" t="s">
        <v>176</v>
      </c>
      <c r="D59" s="62" t="s">
        <v>183</v>
      </c>
      <c r="E59" s="12" t="s">
        <v>184</v>
      </c>
      <c r="F59" s="40">
        <v>6</v>
      </c>
      <c r="G59" s="40">
        <v>6</v>
      </c>
      <c r="H59" s="42">
        <v>0.66666666666666663</v>
      </c>
      <c r="I59" s="40" t="s">
        <v>318</v>
      </c>
      <c r="J59" s="40" t="s">
        <v>318</v>
      </c>
      <c r="K59" s="49" t="s">
        <v>319</v>
      </c>
    </row>
    <row r="60" spans="1:11" x14ac:dyDescent="0.25">
      <c r="A60" s="12" t="s">
        <v>450</v>
      </c>
      <c r="B60" s="12" t="s">
        <v>262</v>
      </c>
      <c r="C60" s="12" t="s">
        <v>176</v>
      </c>
      <c r="D60" s="62" t="s">
        <v>448</v>
      </c>
      <c r="E60" s="12" t="s">
        <v>449</v>
      </c>
      <c r="F60" s="40">
        <v>21</v>
      </c>
      <c r="G60" s="40">
        <v>21</v>
      </c>
      <c r="H60" s="42">
        <v>0.8571428571428571</v>
      </c>
      <c r="I60" s="40">
        <v>12</v>
      </c>
      <c r="J60" s="40">
        <v>12</v>
      </c>
      <c r="K60" s="49">
        <v>1</v>
      </c>
    </row>
    <row r="61" spans="1:11" x14ac:dyDescent="0.25">
      <c r="A61" s="12" t="s">
        <v>450</v>
      </c>
      <c r="B61" s="12" t="s">
        <v>262</v>
      </c>
      <c r="C61" s="12" t="s">
        <v>176</v>
      </c>
      <c r="D61" s="62" t="s">
        <v>185</v>
      </c>
      <c r="E61" s="12" t="s">
        <v>186</v>
      </c>
      <c r="F61" s="40">
        <v>23</v>
      </c>
      <c r="G61" s="40">
        <v>23</v>
      </c>
      <c r="H61" s="42">
        <v>0.56521739130434778</v>
      </c>
      <c r="I61" s="40">
        <v>17</v>
      </c>
      <c r="J61" s="40">
        <v>17</v>
      </c>
      <c r="K61" s="49">
        <v>0.88235294117647056</v>
      </c>
    </row>
    <row r="62" spans="1:11" x14ac:dyDescent="0.25">
      <c r="A62" s="12" t="s">
        <v>450</v>
      </c>
      <c r="B62" s="12" t="s">
        <v>262</v>
      </c>
      <c r="C62" s="12" t="s">
        <v>176</v>
      </c>
      <c r="D62" s="62" t="s">
        <v>189</v>
      </c>
      <c r="E62" s="12" t="s">
        <v>190</v>
      </c>
      <c r="F62" s="40">
        <v>28</v>
      </c>
      <c r="G62" s="40">
        <v>28</v>
      </c>
      <c r="H62" s="42">
        <v>0.42857142857142855</v>
      </c>
      <c r="I62" s="40">
        <v>10</v>
      </c>
      <c r="J62" s="40">
        <v>10</v>
      </c>
      <c r="K62" s="49">
        <v>1</v>
      </c>
    </row>
    <row r="63" spans="1:11" x14ac:dyDescent="0.25">
      <c r="A63" s="12" t="s">
        <v>450</v>
      </c>
      <c r="B63" s="12" t="s">
        <v>256</v>
      </c>
      <c r="C63" s="12" t="s">
        <v>85</v>
      </c>
      <c r="D63" s="62" t="s">
        <v>92</v>
      </c>
      <c r="E63" s="12" t="s">
        <v>93</v>
      </c>
      <c r="F63" s="40">
        <v>41</v>
      </c>
      <c r="G63" s="40">
        <v>35</v>
      </c>
      <c r="H63" s="42">
        <v>0.31428571428571428</v>
      </c>
      <c r="I63" s="40" t="s">
        <v>318</v>
      </c>
      <c r="J63" s="40" t="s">
        <v>318</v>
      </c>
      <c r="K63" s="49" t="s">
        <v>319</v>
      </c>
    </row>
    <row r="64" spans="1:11" x14ac:dyDescent="0.25">
      <c r="A64" s="12" t="s">
        <v>450</v>
      </c>
      <c r="B64" s="12" t="s">
        <v>256</v>
      </c>
      <c r="C64" s="12" t="s">
        <v>85</v>
      </c>
      <c r="D64" s="62" t="s">
        <v>86</v>
      </c>
      <c r="E64" s="12" t="s">
        <v>87</v>
      </c>
      <c r="F64" s="40">
        <v>43</v>
      </c>
      <c r="G64" s="40">
        <v>42</v>
      </c>
      <c r="H64" s="42">
        <v>0.95238095238095233</v>
      </c>
      <c r="I64" s="40" t="s">
        <v>318</v>
      </c>
      <c r="J64" s="40" t="s">
        <v>318</v>
      </c>
      <c r="K64" s="49" t="s">
        <v>319</v>
      </c>
    </row>
    <row r="65" spans="1:11" x14ac:dyDescent="0.25">
      <c r="A65" s="12" t="s">
        <v>450</v>
      </c>
      <c r="B65" s="12" t="s">
        <v>256</v>
      </c>
      <c r="C65" s="12" t="s">
        <v>85</v>
      </c>
      <c r="D65" s="62" t="s">
        <v>88</v>
      </c>
      <c r="E65" s="12" t="s">
        <v>89</v>
      </c>
      <c r="F65" s="40">
        <v>20</v>
      </c>
      <c r="G65" s="40">
        <v>16</v>
      </c>
      <c r="H65" s="42">
        <v>0.75</v>
      </c>
      <c r="I65" s="40">
        <v>19</v>
      </c>
      <c r="J65" s="40">
        <v>19</v>
      </c>
      <c r="K65" s="49">
        <v>1</v>
      </c>
    </row>
    <row r="66" spans="1:11" x14ac:dyDescent="0.25">
      <c r="A66" s="12" t="s">
        <v>450</v>
      </c>
      <c r="B66" s="12" t="s">
        <v>256</v>
      </c>
      <c r="C66" s="12" t="s">
        <v>85</v>
      </c>
      <c r="D66" s="62" t="s">
        <v>90</v>
      </c>
      <c r="E66" s="12" t="s">
        <v>91</v>
      </c>
      <c r="F66" s="40">
        <v>53</v>
      </c>
      <c r="G66" s="40">
        <v>37</v>
      </c>
      <c r="H66" s="42">
        <v>0.21621621621621623</v>
      </c>
      <c r="I66" s="40" t="s">
        <v>318</v>
      </c>
      <c r="J66" s="40" t="s">
        <v>318</v>
      </c>
      <c r="K66" s="49" t="s">
        <v>319</v>
      </c>
    </row>
    <row r="67" spans="1:11" x14ac:dyDescent="0.25">
      <c r="A67" s="12" t="s">
        <v>450</v>
      </c>
      <c r="B67" s="12" t="s">
        <v>365</v>
      </c>
      <c r="C67" s="12" t="s">
        <v>56</v>
      </c>
      <c r="D67" s="62" t="s">
        <v>62</v>
      </c>
      <c r="E67" s="12" t="s">
        <v>63</v>
      </c>
      <c r="F67" s="40">
        <v>7</v>
      </c>
      <c r="G67" s="40" t="s">
        <v>318</v>
      </c>
      <c r="H67" s="42" t="s">
        <v>319</v>
      </c>
      <c r="I67" s="40" t="s">
        <v>318</v>
      </c>
      <c r="J67" s="40" t="e">
        <v>#N/A</v>
      </c>
      <c r="K67" s="49" t="e">
        <v>#N/A</v>
      </c>
    </row>
    <row r="68" spans="1:11" x14ac:dyDescent="0.25">
      <c r="A68" s="12" t="s">
        <v>450</v>
      </c>
      <c r="B68" s="12" t="s">
        <v>365</v>
      </c>
      <c r="C68" s="12" t="s">
        <v>56</v>
      </c>
      <c r="D68" s="62" t="s">
        <v>59</v>
      </c>
      <c r="E68" s="12" t="s">
        <v>445</v>
      </c>
      <c r="F68" s="40">
        <v>12</v>
      </c>
      <c r="G68" s="40" t="s">
        <v>318</v>
      </c>
      <c r="H68" s="42" t="s">
        <v>319</v>
      </c>
      <c r="I68" s="40">
        <v>9</v>
      </c>
      <c r="J68" s="40" t="s">
        <v>318</v>
      </c>
      <c r="K68" s="49" t="s">
        <v>319</v>
      </c>
    </row>
    <row r="69" spans="1:11" x14ac:dyDescent="0.25">
      <c r="A69" s="12" t="s">
        <v>450</v>
      </c>
      <c r="B69" s="12" t="s">
        <v>365</v>
      </c>
      <c r="C69" s="12" t="s">
        <v>56</v>
      </c>
      <c r="D69" s="62" t="s">
        <v>57</v>
      </c>
      <c r="E69" s="12" t="s">
        <v>58</v>
      </c>
      <c r="F69" s="40">
        <v>28</v>
      </c>
      <c r="G69" s="40" t="s">
        <v>318</v>
      </c>
      <c r="H69" s="42" t="s">
        <v>319</v>
      </c>
      <c r="I69" s="40">
        <v>6</v>
      </c>
      <c r="J69" s="40" t="s">
        <v>318</v>
      </c>
      <c r="K69" s="49" t="s">
        <v>319</v>
      </c>
    </row>
    <row r="70" spans="1:11" x14ac:dyDescent="0.25">
      <c r="A70" s="12" t="s">
        <v>450</v>
      </c>
      <c r="B70" s="12" t="s">
        <v>365</v>
      </c>
      <c r="C70" s="12" t="s">
        <v>56</v>
      </c>
      <c r="D70" s="62" t="s">
        <v>60</v>
      </c>
      <c r="E70" s="12" t="s">
        <v>61</v>
      </c>
      <c r="F70" s="40">
        <v>19</v>
      </c>
      <c r="G70" s="40">
        <v>8</v>
      </c>
      <c r="H70" s="42">
        <v>1</v>
      </c>
      <c r="I70" s="40">
        <v>6</v>
      </c>
      <c r="J70" s="40" t="s">
        <v>318</v>
      </c>
      <c r="K70" s="49" t="s">
        <v>319</v>
      </c>
    </row>
    <row r="71" spans="1:11" x14ac:dyDescent="0.25">
      <c r="A71" s="12" t="s">
        <v>450</v>
      </c>
      <c r="B71" s="12" t="s">
        <v>365</v>
      </c>
      <c r="C71" s="12" t="s">
        <v>56</v>
      </c>
      <c r="D71" s="62" t="s">
        <v>64</v>
      </c>
      <c r="E71" s="12" t="s">
        <v>65</v>
      </c>
      <c r="F71" s="40">
        <v>19</v>
      </c>
      <c r="G71" s="40" t="s">
        <v>318</v>
      </c>
      <c r="H71" s="42" t="s">
        <v>319</v>
      </c>
      <c r="I71" s="40">
        <v>9</v>
      </c>
      <c r="J71" s="40" t="s">
        <v>318</v>
      </c>
      <c r="K71" s="49" t="s">
        <v>319</v>
      </c>
    </row>
    <row r="72" spans="1:11" x14ac:dyDescent="0.25">
      <c r="A72" s="12" t="s">
        <v>450</v>
      </c>
      <c r="B72" s="12" t="s">
        <v>365</v>
      </c>
      <c r="C72" s="12" t="s">
        <v>56</v>
      </c>
      <c r="D72" s="62" t="s">
        <v>66</v>
      </c>
      <c r="E72" s="12" t="s">
        <v>67</v>
      </c>
      <c r="F72" s="40">
        <v>64</v>
      </c>
      <c r="G72" s="40" t="s">
        <v>318</v>
      </c>
      <c r="H72" s="42" t="s">
        <v>319</v>
      </c>
      <c r="I72" s="40">
        <v>37</v>
      </c>
      <c r="J72" s="40" t="s">
        <v>318</v>
      </c>
      <c r="K72" s="49" t="s">
        <v>319</v>
      </c>
    </row>
    <row r="73" spans="1:11" x14ac:dyDescent="0.25">
      <c r="A73" s="12" t="s">
        <v>450</v>
      </c>
      <c r="B73" s="12" t="s">
        <v>365</v>
      </c>
      <c r="C73" s="12" t="s">
        <v>56</v>
      </c>
      <c r="D73" s="62" t="s">
        <v>68</v>
      </c>
      <c r="E73" s="12" t="s">
        <v>69</v>
      </c>
      <c r="F73" s="40">
        <v>8</v>
      </c>
      <c r="G73" s="40" t="s">
        <v>318</v>
      </c>
      <c r="H73" s="42" t="s">
        <v>319</v>
      </c>
      <c r="I73" s="40" t="s">
        <v>318</v>
      </c>
      <c r="J73" s="40" t="s">
        <v>318</v>
      </c>
      <c r="K73" s="49" t="s">
        <v>319</v>
      </c>
    </row>
    <row r="74" spans="1:11" x14ac:dyDescent="0.25">
      <c r="A74" s="12" t="s">
        <v>450</v>
      </c>
      <c r="B74" s="12" t="s">
        <v>365</v>
      </c>
      <c r="C74" s="12" t="s">
        <v>56</v>
      </c>
      <c r="D74" s="62" t="s">
        <v>443</v>
      </c>
      <c r="E74" s="12" t="s">
        <v>444</v>
      </c>
      <c r="F74" s="40" t="e">
        <v>#N/A</v>
      </c>
      <c r="G74" s="40" t="e">
        <v>#N/A</v>
      </c>
      <c r="H74" s="42" t="e">
        <v>#N/A</v>
      </c>
      <c r="I74" s="40" t="e">
        <v>#N/A</v>
      </c>
      <c r="J74" s="40" t="e">
        <v>#N/A</v>
      </c>
      <c r="K74" s="49" t="e">
        <v>#N/A</v>
      </c>
    </row>
    <row r="75" spans="1:11" x14ac:dyDescent="0.25">
      <c r="A75" s="12" t="s">
        <v>450</v>
      </c>
      <c r="B75" s="12" t="s">
        <v>366</v>
      </c>
      <c r="C75" s="12" t="s">
        <v>414</v>
      </c>
      <c r="D75" s="62" t="s">
        <v>196</v>
      </c>
      <c r="E75" s="12" t="s">
        <v>392</v>
      </c>
      <c r="F75" s="40" t="s">
        <v>318</v>
      </c>
      <c r="G75" s="40" t="s">
        <v>318</v>
      </c>
      <c r="H75" s="42" t="s">
        <v>319</v>
      </c>
      <c r="I75" s="40" t="s">
        <v>318</v>
      </c>
      <c r="J75" s="40" t="s">
        <v>318</v>
      </c>
      <c r="K75" s="49" t="s">
        <v>319</v>
      </c>
    </row>
    <row r="76" spans="1:11" x14ac:dyDescent="0.25">
      <c r="A76" s="12" t="s">
        <v>450</v>
      </c>
      <c r="B76" s="12" t="s">
        <v>366</v>
      </c>
      <c r="C76" s="12" t="s">
        <v>414</v>
      </c>
      <c r="D76" s="62" t="s">
        <v>191</v>
      </c>
      <c r="E76" s="12" t="s">
        <v>350</v>
      </c>
      <c r="F76" s="40">
        <v>6</v>
      </c>
      <c r="G76" s="40">
        <v>6</v>
      </c>
      <c r="H76" s="42">
        <v>0.66666666666666663</v>
      </c>
      <c r="I76" s="40" t="s">
        <v>318</v>
      </c>
      <c r="J76" s="40" t="s">
        <v>318</v>
      </c>
      <c r="K76" s="49" t="s">
        <v>319</v>
      </c>
    </row>
    <row r="77" spans="1:11" x14ac:dyDescent="0.25">
      <c r="A77" s="12" t="s">
        <v>450</v>
      </c>
      <c r="B77" s="12" t="s">
        <v>366</v>
      </c>
      <c r="C77" s="12" t="s">
        <v>414</v>
      </c>
      <c r="D77" s="62" t="s">
        <v>201</v>
      </c>
      <c r="E77" s="12" t="s">
        <v>202</v>
      </c>
      <c r="F77" s="40" t="s">
        <v>318</v>
      </c>
      <c r="G77" s="40" t="s">
        <v>318</v>
      </c>
      <c r="H77" s="42" t="s">
        <v>319</v>
      </c>
      <c r="I77" s="40" t="s">
        <v>318</v>
      </c>
      <c r="J77" s="40" t="s">
        <v>318</v>
      </c>
      <c r="K77" s="49" t="s">
        <v>319</v>
      </c>
    </row>
    <row r="78" spans="1:11" x14ac:dyDescent="0.25">
      <c r="A78" s="12" t="s">
        <v>450</v>
      </c>
      <c r="B78" s="12" t="s">
        <v>366</v>
      </c>
      <c r="C78" s="12" t="s">
        <v>414</v>
      </c>
      <c r="D78" s="62" t="s">
        <v>197</v>
      </c>
      <c r="E78" s="12" t="s">
        <v>198</v>
      </c>
      <c r="F78" s="40">
        <v>21</v>
      </c>
      <c r="G78" s="40">
        <v>21</v>
      </c>
      <c r="H78" s="42">
        <v>0.90476190476190477</v>
      </c>
      <c r="I78" s="40" t="s">
        <v>318</v>
      </c>
      <c r="J78" s="40" t="s">
        <v>318</v>
      </c>
      <c r="K78" s="49" t="s">
        <v>319</v>
      </c>
    </row>
    <row r="79" spans="1:11" x14ac:dyDescent="0.25">
      <c r="A79" s="12" t="s">
        <v>450</v>
      </c>
      <c r="B79" s="12" t="s">
        <v>366</v>
      </c>
      <c r="C79" s="12" t="s">
        <v>414</v>
      </c>
      <c r="D79" s="62" t="s">
        <v>192</v>
      </c>
      <c r="E79" s="12" t="s">
        <v>193</v>
      </c>
      <c r="F79" s="40" t="e">
        <v>#N/A</v>
      </c>
      <c r="G79" s="40" t="e">
        <v>#N/A</v>
      </c>
      <c r="H79" s="42" t="e">
        <v>#N/A</v>
      </c>
      <c r="I79" s="40" t="e">
        <v>#N/A</v>
      </c>
      <c r="J79" s="40" t="e">
        <v>#N/A</v>
      </c>
      <c r="K79" s="49" t="e">
        <v>#N/A</v>
      </c>
    </row>
    <row r="80" spans="1:11" x14ac:dyDescent="0.25">
      <c r="A80" s="12" t="s">
        <v>450</v>
      </c>
      <c r="B80" s="12" t="s">
        <v>366</v>
      </c>
      <c r="C80" s="12" t="s">
        <v>414</v>
      </c>
      <c r="D80" s="62" t="s">
        <v>199</v>
      </c>
      <c r="E80" s="12" t="s">
        <v>200</v>
      </c>
      <c r="F80" s="40" t="e">
        <v>#N/A</v>
      </c>
      <c r="G80" s="40" t="e">
        <v>#N/A</v>
      </c>
      <c r="H80" s="42" t="e">
        <v>#N/A</v>
      </c>
      <c r="I80" s="40" t="e">
        <v>#N/A</v>
      </c>
      <c r="J80" s="40" t="e">
        <v>#N/A</v>
      </c>
      <c r="K80" s="49" t="e">
        <v>#N/A</v>
      </c>
    </row>
    <row r="81" spans="1:11" x14ac:dyDescent="0.25">
      <c r="A81" s="12" t="s">
        <v>450</v>
      </c>
      <c r="B81" s="12" t="s">
        <v>366</v>
      </c>
      <c r="C81" s="12" t="s">
        <v>414</v>
      </c>
      <c r="D81" s="62" t="s">
        <v>203</v>
      </c>
      <c r="E81" s="12" t="s">
        <v>349</v>
      </c>
      <c r="F81" s="40">
        <v>31</v>
      </c>
      <c r="G81" s="40">
        <v>21</v>
      </c>
      <c r="H81" s="42">
        <v>0.95238095238095233</v>
      </c>
      <c r="I81" s="40">
        <v>7</v>
      </c>
      <c r="J81" s="40" t="s">
        <v>318</v>
      </c>
      <c r="K81" s="49" t="s">
        <v>319</v>
      </c>
    </row>
    <row r="82" spans="1:11" x14ac:dyDescent="0.25">
      <c r="A82" s="12" t="s">
        <v>450</v>
      </c>
      <c r="B82" s="12" t="s">
        <v>366</v>
      </c>
      <c r="C82" s="12" t="s">
        <v>414</v>
      </c>
      <c r="D82" s="62" t="s">
        <v>194</v>
      </c>
      <c r="E82" s="12" t="s">
        <v>195</v>
      </c>
      <c r="F82" s="40">
        <v>6</v>
      </c>
      <c r="G82" s="40" t="s">
        <v>318</v>
      </c>
      <c r="H82" s="42" t="s">
        <v>319</v>
      </c>
      <c r="I82" s="40" t="s">
        <v>318</v>
      </c>
      <c r="J82" s="40" t="s">
        <v>318</v>
      </c>
      <c r="K82" s="49" t="s">
        <v>319</v>
      </c>
    </row>
    <row r="83" spans="1:11" x14ac:dyDescent="0.25">
      <c r="A83" s="12" t="s">
        <v>450</v>
      </c>
      <c r="B83" s="12" t="s">
        <v>366</v>
      </c>
      <c r="C83" s="12" t="s">
        <v>414</v>
      </c>
      <c r="D83" s="62" t="s">
        <v>204</v>
      </c>
      <c r="E83" s="12" t="s">
        <v>205</v>
      </c>
      <c r="F83" s="40" t="s">
        <v>318</v>
      </c>
      <c r="G83" s="40" t="s">
        <v>318</v>
      </c>
      <c r="H83" s="42" t="s">
        <v>319</v>
      </c>
      <c r="I83" s="40" t="s">
        <v>318</v>
      </c>
      <c r="J83" s="40" t="s">
        <v>318</v>
      </c>
      <c r="K83" s="49" t="s">
        <v>319</v>
      </c>
    </row>
    <row r="84" spans="1:11" x14ac:dyDescent="0.25">
      <c r="A84" s="12" t="s">
        <v>450</v>
      </c>
      <c r="B84" s="12" t="s">
        <v>367</v>
      </c>
      <c r="C84" s="12" t="s">
        <v>368</v>
      </c>
      <c r="D84" s="62" t="s">
        <v>43</v>
      </c>
      <c r="E84" s="12" t="s">
        <v>44</v>
      </c>
      <c r="F84" s="40">
        <v>6</v>
      </c>
      <c r="G84" s="40" t="s">
        <v>318</v>
      </c>
      <c r="H84" s="42" t="s">
        <v>319</v>
      </c>
      <c r="I84" s="40" t="s">
        <v>318</v>
      </c>
      <c r="J84" s="40" t="s">
        <v>318</v>
      </c>
      <c r="K84" s="49" t="s">
        <v>319</v>
      </c>
    </row>
    <row r="85" spans="1:11" x14ac:dyDescent="0.25">
      <c r="A85" s="12" t="s">
        <v>450</v>
      </c>
      <c r="B85" s="12" t="s">
        <v>367</v>
      </c>
      <c r="C85" s="12" t="s">
        <v>368</v>
      </c>
      <c r="D85" s="62" t="s">
        <v>54</v>
      </c>
      <c r="E85" s="12" t="s">
        <v>55</v>
      </c>
      <c r="F85" s="40">
        <v>34</v>
      </c>
      <c r="G85" s="40">
        <v>33</v>
      </c>
      <c r="H85" s="42">
        <v>0.78787878787878785</v>
      </c>
      <c r="I85" s="40">
        <v>26</v>
      </c>
      <c r="J85" s="40">
        <v>26</v>
      </c>
      <c r="K85" s="49">
        <v>0.96153846153846156</v>
      </c>
    </row>
    <row r="86" spans="1:11" x14ac:dyDescent="0.25">
      <c r="A86" s="12" t="s">
        <v>450</v>
      </c>
      <c r="B86" s="12" t="s">
        <v>367</v>
      </c>
      <c r="C86" s="12" t="s">
        <v>368</v>
      </c>
      <c r="D86" s="62" t="s">
        <v>47</v>
      </c>
      <c r="E86" s="12" t="s">
        <v>48</v>
      </c>
      <c r="F86" s="40">
        <v>23</v>
      </c>
      <c r="G86" s="40">
        <v>9</v>
      </c>
      <c r="H86" s="42">
        <v>0.66666666666666663</v>
      </c>
      <c r="I86" s="40" t="s">
        <v>318</v>
      </c>
      <c r="J86" s="40" t="s">
        <v>318</v>
      </c>
      <c r="K86" s="49" t="s">
        <v>319</v>
      </c>
    </row>
    <row r="87" spans="1:11" x14ac:dyDescent="0.25">
      <c r="A87" s="12" t="s">
        <v>450</v>
      </c>
      <c r="B87" s="12" t="s">
        <v>367</v>
      </c>
      <c r="C87" s="12" t="s">
        <v>368</v>
      </c>
      <c r="D87" s="62" t="s">
        <v>41</v>
      </c>
      <c r="E87" s="12" t="s">
        <v>42</v>
      </c>
      <c r="F87" s="40">
        <v>9</v>
      </c>
      <c r="G87" s="40">
        <v>6</v>
      </c>
      <c r="H87" s="42">
        <v>0.5</v>
      </c>
      <c r="I87" s="40" t="s">
        <v>318</v>
      </c>
      <c r="J87" s="40" t="s">
        <v>318</v>
      </c>
      <c r="K87" s="49" t="s">
        <v>319</v>
      </c>
    </row>
    <row r="88" spans="1:11" x14ac:dyDescent="0.25">
      <c r="A88" s="12" t="s">
        <v>450</v>
      </c>
      <c r="B88" s="12" t="s">
        <v>367</v>
      </c>
      <c r="C88" s="12" t="s">
        <v>368</v>
      </c>
      <c r="D88" s="62" t="s">
        <v>45</v>
      </c>
      <c r="E88" s="12" t="s">
        <v>46</v>
      </c>
      <c r="F88" s="40">
        <v>12</v>
      </c>
      <c r="G88" s="40">
        <v>12</v>
      </c>
      <c r="H88" s="42">
        <v>0.41666666666666669</v>
      </c>
      <c r="I88" s="40">
        <v>14</v>
      </c>
      <c r="J88" s="40">
        <v>14</v>
      </c>
      <c r="K88" s="49">
        <v>1</v>
      </c>
    </row>
    <row r="89" spans="1:11" x14ac:dyDescent="0.25">
      <c r="A89" s="12" t="s">
        <v>450</v>
      </c>
      <c r="B89" s="12" t="s">
        <v>367</v>
      </c>
      <c r="C89" s="12" t="s">
        <v>368</v>
      </c>
      <c r="D89" s="62" t="s">
        <v>49</v>
      </c>
      <c r="E89" s="12" t="s">
        <v>50</v>
      </c>
      <c r="F89" s="40">
        <v>33</v>
      </c>
      <c r="G89" s="40">
        <v>33</v>
      </c>
      <c r="H89" s="42">
        <v>0.51515151515151514</v>
      </c>
      <c r="I89" s="40">
        <v>8</v>
      </c>
      <c r="J89" s="40">
        <v>8</v>
      </c>
      <c r="K89" s="49">
        <v>1</v>
      </c>
    </row>
    <row r="90" spans="1:11" x14ac:dyDescent="0.25">
      <c r="A90" s="12" t="s">
        <v>450</v>
      </c>
      <c r="B90" s="12" t="s">
        <v>367</v>
      </c>
      <c r="C90" s="12" t="s">
        <v>368</v>
      </c>
      <c r="D90" s="62" t="s">
        <v>51</v>
      </c>
      <c r="E90" s="12" t="s">
        <v>52</v>
      </c>
      <c r="F90" s="40">
        <v>53</v>
      </c>
      <c r="G90" s="40">
        <v>53</v>
      </c>
      <c r="H90" s="42">
        <v>0.47169811320754718</v>
      </c>
      <c r="I90" s="40">
        <v>25</v>
      </c>
      <c r="J90" s="40">
        <v>25</v>
      </c>
      <c r="K90" s="49">
        <v>0.92</v>
      </c>
    </row>
    <row r="91" spans="1:11" x14ac:dyDescent="0.25">
      <c r="A91" s="12" t="s">
        <v>450</v>
      </c>
      <c r="B91" s="12" t="s">
        <v>369</v>
      </c>
      <c r="C91" s="12" t="s">
        <v>370</v>
      </c>
      <c r="D91" s="62" t="s">
        <v>53</v>
      </c>
      <c r="E91" s="12" t="s">
        <v>413</v>
      </c>
      <c r="F91" s="40">
        <v>29</v>
      </c>
      <c r="G91" s="40">
        <v>29</v>
      </c>
      <c r="H91" s="42">
        <v>0.68965517241379315</v>
      </c>
      <c r="I91" s="40">
        <v>32</v>
      </c>
      <c r="J91" s="40">
        <v>31</v>
      </c>
      <c r="K91" s="49">
        <v>1</v>
      </c>
    </row>
    <row r="92" spans="1:11" x14ac:dyDescent="0.25">
      <c r="A92" s="12" t="s">
        <v>450</v>
      </c>
      <c r="B92" s="12" t="s">
        <v>369</v>
      </c>
      <c r="C92" s="12" t="s">
        <v>370</v>
      </c>
      <c r="D92" s="62" t="s">
        <v>33</v>
      </c>
      <c r="E92" s="12" t="s">
        <v>412</v>
      </c>
      <c r="F92" s="40">
        <v>28</v>
      </c>
      <c r="G92" s="40">
        <v>23</v>
      </c>
      <c r="H92" s="42">
        <v>0.52173913043478259</v>
      </c>
      <c r="I92" s="40" t="s">
        <v>318</v>
      </c>
      <c r="J92" s="40" t="e">
        <v>#N/A</v>
      </c>
      <c r="K92" s="49" t="e">
        <v>#N/A</v>
      </c>
    </row>
    <row r="93" spans="1:11" x14ac:dyDescent="0.25">
      <c r="A93" s="12" t="s">
        <v>450</v>
      </c>
      <c r="B93" s="12" t="s">
        <v>369</v>
      </c>
      <c r="C93" s="12" t="s">
        <v>370</v>
      </c>
      <c r="D93" s="62" t="s">
        <v>40</v>
      </c>
      <c r="E93" s="12" t="s">
        <v>346</v>
      </c>
      <c r="F93" s="40">
        <v>13</v>
      </c>
      <c r="G93" s="40">
        <v>13</v>
      </c>
      <c r="H93" s="42">
        <v>0.53846153846153844</v>
      </c>
      <c r="I93" s="40">
        <v>5</v>
      </c>
      <c r="J93" s="40">
        <v>5</v>
      </c>
      <c r="K93" s="49">
        <v>0.8</v>
      </c>
    </row>
    <row r="94" spans="1:11" x14ac:dyDescent="0.25">
      <c r="A94" s="12" t="s">
        <v>450</v>
      </c>
      <c r="B94" s="12" t="s">
        <v>369</v>
      </c>
      <c r="C94" s="12" t="s">
        <v>370</v>
      </c>
      <c r="D94" s="62" t="s">
        <v>38</v>
      </c>
      <c r="E94" s="12" t="s">
        <v>39</v>
      </c>
      <c r="F94" s="40" t="s">
        <v>318</v>
      </c>
      <c r="G94" s="40" t="s">
        <v>318</v>
      </c>
      <c r="H94" s="42" t="s">
        <v>319</v>
      </c>
      <c r="I94" s="40" t="s">
        <v>318</v>
      </c>
      <c r="J94" s="40" t="e">
        <v>#N/A</v>
      </c>
      <c r="K94" s="49" t="e">
        <v>#N/A</v>
      </c>
    </row>
    <row r="95" spans="1:11" x14ac:dyDescent="0.25">
      <c r="A95" s="12" t="s">
        <v>450</v>
      </c>
      <c r="B95" s="12" t="s">
        <v>369</v>
      </c>
      <c r="C95" s="12" t="s">
        <v>370</v>
      </c>
      <c r="D95" s="62" t="s">
        <v>34</v>
      </c>
      <c r="E95" s="12" t="s">
        <v>35</v>
      </c>
      <c r="F95" s="40">
        <v>10</v>
      </c>
      <c r="G95" s="40">
        <v>10</v>
      </c>
      <c r="H95" s="42">
        <v>1</v>
      </c>
      <c r="I95" s="40">
        <v>16</v>
      </c>
      <c r="J95" s="40">
        <v>16</v>
      </c>
      <c r="K95" s="49">
        <v>1</v>
      </c>
    </row>
    <row r="96" spans="1:11" x14ac:dyDescent="0.25">
      <c r="A96" s="12" t="s">
        <v>450</v>
      </c>
      <c r="B96" s="12" t="s">
        <v>369</v>
      </c>
      <c r="C96" s="12" t="s">
        <v>370</v>
      </c>
      <c r="D96" s="62" t="s">
        <v>36</v>
      </c>
      <c r="E96" s="12" t="s">
        <v>37</v>
      </c>
      <c r="F96" s="40">
        <v>10</v>
      </c>
      <c r="G96" s="40">
        <v>10</v>
      </c>
      <c r="H96" s="42">
        <v>0.5</v>
      </c>
      <c r="I96" s="40">
        <v>24</v>
      </c>
      <c r="J96" s="40">
        <v>24</v>
      </c>
      <c r="K96" s="49">
        <v>0.95833333333333337</v>
      </c>
    </row>
    <row r="97" spans="1:11" x14ac:dyDescent="0.25">
      <c r="A97" s="12" t="s">
        <v>450</v>
      </c>
      <c r="B97" s="12" t="s">
        <v>371</v>
      </c>
      <c r="C97" s="12" t="s">
        <v>18</v>
      </c>
      <c r="D97" s="62" t="s">
        <v>21</v>
      </c>
      <c r="E97" s="12" t="s">
        <v>22</v>
      </c>
      <c r="F97" s="40">
        <v>16</v>
      </c>
      <c r="G97" s="40">
        <v>13</v>
      </c>
      <c r="H97" s="42">
        <v>0.46153846153846156</v>
      </c>
      <c r="I97" s="40" t="s">
        <v>318</v>
      </c>
      <c r="J97" s="40" t="s">
        <v>318</v>
      </c>
      <c r="K97" s="49" t="s">
        <v>319</v>
      </c>
    </row>
    <row r="98" spans="1:11" x14ac:dyDescent="0.25">
      <c r="A98" s="12" t="s">
        <v>450</v>
      </c>
      <c r="B98" s="12" t="s">
        <v>371</v>
      </c>
      <c r="C98" s="12" t="s">
        <v>18</v>
      </c>
      <c r="D98" s="62" t="s">
        <v>152</v>
      </c>
      <c r="E98" s="12" t="s">
        <v>153</v>
      </c>
      <c r="F98" s="40" t="s">
        <v>318</v>
      </c>
      <c r="G98" s="40" t="e">
        <v>#N/A</v>
      </c>
      <c r="H98" s="42" t="e">
        <v>#N/A</v>
      </c>
      <c r="I98" s="40" t="s">
        <v>318</v>
      </c>
      <c r="J98" s="40" t="s">
        <v>318</v>
      </c>
      <c r="K98" s="49" t="s">
        <v>319</v>
      </c>
    </row>
    <row r="99" spans="1:11" x14ac:dyDescent="0.25">
      <c r="A99" s="12" t="s">
        <v>450</v>
      </c>
      <c r="B99" s="12" t="s">
        <v>371</v>
      </c>
      <c r="C99" s="12" t="s">
        <v>18</v>
      </c>
      <c r="D99" s="62" t="s">
        <v>19</v>
      </c>
      <c r="E99" s="12" t="s">
        <v>20</v>
      </c>
      <c r="F99" s="40">
        <v>10</v>
      </c>
      <c r="G99" s="40">
        <v>10</v>
      </c>
      <c r="H99" s="42">
        <v>0.6</v>
      </c>
      <c r="I99" s="40">
        <v>20</v>
      </c>
      <c r="J99" s="40">
        <v>19</v>
      </c>
      <c r="K99" s="49">
        <v>1</v>
      </c>
    </row>
    <row r="100" spans="1:11" x14ac:dyDescent="0.25">
      <c r="A100" s="12" t="s">
        <v>450</v>
      </c>
      <c r="B100" s="12" t="s">
        <v>371</v>
      </c>
      <c r="C100" s="12" t="s">
        <v>18</v>
      </c>
      <c r="D100" s="62" t="s">
        <v>23</v>
      </c>
      <c r="E100" s="12" t="s">
        <v>24</v>
      </c>
      <c r="F100" s="40">
        <v>24</v>
      </c>
      <c r="G100" s="40">
        <v>14</v>
      </c>
      <c r="H100" s="42">
        <v>0.35714285714285715</v>
      </c>
      <c r="I100" s="40">
        <v>13</v>
      </c>
      <c r="J100" s="40">
        <v>11</v>
      </c>
      <c r="K100" s="49">
        <v>1</v>
      </c>
    </row>
    <row r="101" spans="1:11" x14ac:dyDescent="0.25">
      <c r="A101" s="12" t="s">
        <v>450</v>
      </c>
      <c r="B101" s="12" t="s">
        <v>371</v>
      </c>
      <c r="C101" s="12" t="s">
        <v>18</v>
      </c>
      <c r="D101" s="62" t="s">
        <v>25</v>
      </c>
      <c r="E101" s="12" t="s">
        <v>26</v>
      </c>
      <c r="F101" s="40">
        <v>60</v>
      </c>
      <c r="G101" s="40">
        <v>60</v>
      </c>
      <c r="H101" s="42">
        <v>1</v>
      </c>
      <c r="I101" s="40">
        <v>11</v>
      </c>
      <c r="J101" s="40">
        <v>11</v>
      </c>
      <c r="K101" s="49">
        <v>1</v>
      </c>
    </row>
    <row r="102" spans="1:11" x14ac:dyDescent="0.25">
      <c r="A102" s="12" t="s">
        <v>450</v>
      </c>
      <c r="B102" s="12" t="s">
        <v>371</v>
      </c>
      <c r="C102" s="12" t="s">
        <v>18</v>
      </c>
      <c r="D102" s="62" t="s">
        <v>27</v>
      </c>
      <c r="E102" s="12" t="s">
        <v>28</v>
      </c>
      <c r="F102" s="40">
        <v>23</v>
      </c>
      <c r="G102" s="40">
        <v>23</v>
      </c>
      <c r="H102" s="42">
        <v>0.69565217391304346</v>
      </c>
      <c r="I102" s="40">
        <v>8</v>
      </c>
      <c r="J102" s="40">
        <v>8</v>
      </c>
      <c r="K102" s="49">
        <v>0.875</v>
      </c>
    </row>
    <row r="103" spans="1:11" x14ac:dyDescent="0.25">
      <c r="A103" s="12" t="s">
        <v>450</v>
      </c>
      <c r="B103" s="12" t="s">
        <v>371</v>
      </c>
      <c r="C103" s="12" t="s">
        <v>18</v>
      </c>
      <c r="D103" s="62" t="s">
        <v>29</v>
      </c>
      <c r="E103" s="12" t="s">
        <v>30</v>
      </c>
      <c r="F103" s="40">
        <v>44</v>
      </c>
      <c r="G103" s="40">
        <v>44</v>
      </c>
      <c r="H103" s="42">
        <v>0.84090909090909094</v>
      </c>
      <c r="I103" s="40">
        <v>34</v>
      </c>
      <c r="J103" s="40">
        <v>34</v>
      </c>
      <c r="K103" s="49">
        <v>0.97058823529411764</v>
      </c>
    </row>
    <row r="104" spans="1:11" x14ac:dyDescent="0.25">
      <c r="A104" s="12" t="s">
        <v>450</v>
      </c>
      <c r="B104" s="12" t="s">
        <v>371</v>
      </c>
      <c r="C104" s="12" t="s">
        <v>18</v>
      </c>
      <c r="D104" s="62" t="s">
        <v>31</v>
      </c>
      <c r="E104" s="12" t="s">
        <v>32</v>
      </c>
      <c r="F104" s="40">
        <v>39</v>
      </c>
      <c r="G104" s="40">
        <v>38</v>
      </c>
      <c r="H104" s="42">
        <v>0.60526315789473684</v>
      </c>
      <c r="I104" s="40">
        <v>23</v>
      </c>
      <c r="J104" s="40">
        <v>23</v>
      </c>
      <c r="K104" s="49">
        <v>0.95652173913043481</v>
      </c>
    </row>
    <row r="105" spans="1:11" x14ac:dyDescent="0.25">
      <c r="A105" s="12" t="s">
        <v>450</v>
      </c>
      <c r="B105" s="12" t="s">
        <v>372</v>
      </c>
      <c r="C105" s="12" t="s">
        <v>373</v>
      </c>
      <c r="D105" s="62" t="s">
        <v>156</v>
      </c>
      <c r="E105" s="12" t="s">
        <v>356</v>
      </c>
      <c r="F105" s="40">
        <v>5</v>
      </c>
      <c r="G105" s="40">
        <v>5</v>
      </c>
      <c r="H105" s="42">
        <v>0.8</v>
      </c>
      <c r="I105" s="40" t="s">
        <v>318</v>
      </c>
      <c r="J105" s="40" t="s">
        <v>318</v>
      </c>
      <c r="K105" s="49" t="s">
        <v>319</v>
      </c>
    </row>
    <row r="106" spans="1:11" x14ac:dyDescent="0.25">
      <c r="A106" s="12" t="s">
        <v>450</v>
      </c>
      <c r="B106" s="12" t="s">
        <v>372</v>
      </c>
      <c r="C106" s="12" t="s">
        <v>373</v>
      </c>
      <c r="D106" s="62" t="s">
        <v>148</v>
      </c>
      <c r="E106" s="12" t="s">
        <v>149</v>
      </c>
      <c r="F106" s="40">
        <v>12</v>
      </c>
      <c r="G106" s="40">
        <v>10</v>
      </c>
      <c r="H106" s="42">
        <v>0.6</v>
      </c>
      <c r="I106" s="40">
        <v>10</v>
      </c>
      <c r="J106" s="40">
        <v>9</v>
      </c>
      <c r="K106" s="49">
        <v>1</v>
      </c>
    </row>
    <row r="107" spans="1:11" x14ac:dyDescent="0.25">
      <c r="A107" s="12" t="s">
        <v>450</v>
      </c>
      <c r="B107" s="12" t="s">
        <v>372</v>
      </c>
      <c r="C107" s="12" t="s">
        <v>373</v>
      </c>
      <c r="D107" s="62" t="s">
        <v>150</v>
      </c>
      <c r="E107" s="12" t="s">
        <v>151</v>
      </c>
      <c r="F107" s="40" t="s">
        <v>318</v>
      </c>
      <c r="G107" s="40" t="s">
        <v>318</v>
      </c>
      <c r="H107" s="42" t="s">
        <v>319</v>
      </c>
      <c r="I107" s="40" t="s">
        <v>318</v>
      </c>
      <c r="J107" s="40" t="s">
        <v>318</v>
      </c>
      <c r="K107" s="49" t="s">
        <v>319</v>
      </c>
    </row>
    <row r="108" spans="1:11" x14ac:dyDescent="0.25">
      <c r="A108" s="12" t="s">
        <v>450</v>
      </c>
      <c r="B108" s="12" t="s">
        <v>372</v>
      </c>
      <c r="C108" s="12" t="s">
        <v>373</v>
      </c>
      <c r="D108" s="62" t="s">
        <v>154</v>
      </c>
      <c r="E108" s="12" t="s">
        <v>155</v>
      </c>
      <c r="F108" s="40">
        <v>39</v>
      </c>
      <c r="G108" s="40">
        <v>39</v>
      </c>
      <c r="H108" s="42">
        <v>0.46153846153846156</v>
      </c>
      <c r="I108" s="40">
        <v>16</v>
      </c>
      <c r="J108" s="40">
        <v>15</v>
      </c>
      <c r="K108" s="49">
        <v>1</v>
      </c>
    </row>
    <row r="109" spans="1:11" x14ac:dyDescent="0.25">
      <c r="A109" s="12" t="s">
        <v>450</v>
      </c>
      <c r="B109" s="12" t="s">
        <v>374</v>
      </c>
      <c r="C109" s="12" t="s">
        <v>70</v>
      </c>
      <c r="D109" s="62" t="s">
        <v>71</v>
      </c>
      <c r="E109" s="12" t="s">
        <v>72</v>
      </c>
      <c r="F109" s="40">
        <v>25</v>
      </c>
      <c r="G109" s="40" t="s">
        <v>318</v>
      </c>
      <c r="H109" s="42" t="s">
        <v>319</v>
      </c>
      <c r="I109" s="40">
        <v>10</v>
      </c>
      <c r="J109" s="40" t="s">
        <v>318</v>
      </c>
      <c r="K109" s="49" t="s">
        <v>319</v>
      </c>
    </row>
    <row r="110" spans="1:11" x14ac:dyDescent="0.25">
      <c r="A110" s="12" t="s">
        <v>450</v>
      </c>
      <c r="B110" s="12" t="s">
        <v>374</v>
      </c>
      <c r="C110" s="12" t="s">
        <v>70</v>
      </c>
      <c r="D110" s="62" t="s">
        <v>234</v>
      </c>
      <c r="E110" s="12" t="s">
        <v>235</v>
      </c>
      <c r="F110" s="40">
        <v>16</v>
      </c>
      <c r="G110" s="40">
        <v>11</v>
      </c>
      <c r="H110" s="42">
        <v>0.45454545454545453</v>
      </c>
      <c r="I110" s="40" t="s">
        <v>318</v>
      </c>
      <c r="J110" s="40" t="s">
        <v>318</v>
      </c>
      <c r="K110" s="49" t="s">
        <v>319</v>
      </c>
    </row>
    <row r="111" spans="1:11" x14ac:dyDescent="0.25">
      <c r="A111" s="12" t="s">
        <v>450</v>
      </c>
      <c r="B111" s="12" t="s">
        <v>374</v>
      </c>
      <c r="C111" s="12" t="s">
        <v>70</v>
      </c>
      <c r="D111" s="62" t="s">
        <v>73</v>
      </c>
      <c r="E111" s="12" t="s">
        <v>74</v>
      </c>
      <c r="F111" s="40">
        <v>35</v>
      </c>
      <c r="G111" s="40">
        <v>35</v>
      </c>
      <c r="H111" s="42">
        <v>0.88571428571428568</v>
      </c>
      <c r="I111" s="40">
        <v>14</v>
      </c>
      <c r="J111" s="40">
        <v>14</v>
      </c>
      <c r="K111" s="49">
        <v>1</v>
      </c>
    </row>
    <row r="112" spans="1:11" x14ac:dyDescent="0.25">
      <c r="A112" s="12" t="s">
        <v>450</v>
      </c>
      <c r="B112" s="12" t="s">
        <v>374</v>
      </c>
      <c r="C112" s="12" t="s">
        <v>70</v>
      </c>
      <c r="D112" s="62" t="s">
        <v>75</v>
      </c>
      <c r="E112" s="12" t="s">
        <v>357</v>
      </c>
      <c r="F112" s="40">
        <v>41</v>
      </c>
      <c r="G112" s="40">
        <v>41</v>
      </c>
      <c r="H112" s="42">
        <v>0.68292682926829273</v>
      </c>
      <c r="I112" s="40">
        <v>25</v>
      </c>
      <c r="J112" s="40">
        <v>25</v>
      </c>
      <c r="K112" s="49">
        <v>0.84</v>
      </c>
    </row>
    <row r="113" spans="1:11" x14ac:dyDescent="0.25">
      <c r="A113" s="12" t="s">
        <v>450</v>
      </c>
      <c r="B113" s="12" t="s">
        <v>375</v>
      </c>
      <c r="C113" s="12" t="s">
        <v>376</v>
      </c>
      <c r="D113" s="62" t="s">
        <v>94</v>
      </c>
      <c r="E113" s="12" t="s">
        <v>95</v>
      </c>
      <c r="F113" s="40">
        <v>37</v>
      </c>
      <c r="G113" s="40">
        <v>33</v>
      </c>
      <c r="H113" s="42">
        <v>0.5757575757575758</v>
      </c>
      <c r="I113" s="40">
        <v>9</v>
      </c>
      <c r="J113" s="40">
        <v>9</v>
      </c>
      <c r="K113" s="49">
        <v>0.88888888888888884</v>
      </c>
    </row>
    <row r="114" spans="1:11" x14ac:dyDescent="0.25">
      <c r="A114" s="12" t="s">
        <v>450</v>
      </c>
      <c r="B114" s="12" t="s">
        <v>375</v>
      </c>
      <c r="C114" s="12" t="s">
        <v>376</v>
      </c>
      <c r="D114" s="62" t="s">
        <v>96</v>
      </c>
      <c r="E114" s="12" t="s">
        <v>97</v>
      </c>
      <c r="F114" s="40">
        <v>10</v>
      </c>
      <c r="G114" s="40">
        <v>9</v>
      </c>
      <c r="H114" s="42">
        <v>0.88888888888888884</v>
      </c>
      <c r="I114" s="40" t="s">
        <v>318</v>
      </c>
      <c r="J114" s="40" t="s">
        <v>318</v>
      </c>
      <c r="K114" s="49" t="s">
        <v>319</v>
      </c>
    </row>
    <row r="115" spans="1:11" x14ac:dyDescent="0.25">
      <c r="A115" s="12" t="s">
        <v>450</v>
      </c>
      <c r="B115" s="12" t="s">
        <v>375</v>
      </c>
      <c r="C115" s="12" t="s">
        <v>376</v>
      </c>
      <c r="D115" s="62" t="s">
        <v>100</v>
      </c>
      <c r="E115" s="12" t="s">
        <v>101</v>
      </c>
      <c r="F115" s="40">
        <v>17</v>
      </c>
      <c r="G115" s="40">
        <v>11</v>
      </c>
      <c r="H115" s="42">
        <v>0.54545454545454541</v>
      </c>
      <c r="I115" s="40">
        <v>5</v>
      </c>
      <c r="J115" s="40">
        <v>5</v>
      </c>
      <c r="K115" s="49">
        <v>1</v>
      </c>
    </row>
    <row r="116" spans="1:11" x14ac:dyDescent="0.25">
      <c r="A116" s="12" t="s">
        <v>450</v>
      </c>
      <c r="B116" s="12" t="s">
        <v>375</v>
      </c>
      <c r="C116" s="12" t="s">
        <v>376</v>
      </c>
      <c r="D116" s="62" t="s">
        <v>98</v>
      </c>
      <c r="E116" s="12" t="s">
        <v>99</v>
      </c>
      <c r="F116" s="40">
        <v>5</v>
      </c>
      <c r="G116" s="40" t="s">
        <v>318</v>
      </c>
      <c r="H116" s="42" t="s">
        <v>319</v>
      </c>
      <c r="I116" s="40" t="s">
        <v>318</v>
      </c>
      <c r="J116" s="40" t="s">
        <v>318</v>
      </c>
      <c r="K116" s="49" t="s">
        <v>319</v>
      </c>
    </row>
    <row r="117" spans="1:11" x14ac:dyDescent="0.25">
      <c r="A117" s="12" t="s">
        <v>450</v>
      </c>
      <c r="B117" s="12" t="s">
        <v>377</v>
      </c>
      <c r="C117" s="12" t="s">
        <v>378</v>
      </c>
      <c r="D117" s="62" t="s">
        <v>102</v>
      </c>
      <c r="E117" s="12" t="s">
        <v>103</v>
      </c>
      <c r="F117" s="40">
        <v>40</v>
      </c>
      <c r="G117" s="40">
        <v>39</v>
      </c>
      <c r="H117" s="42">
        <v>0.33333333333333331</v>
      </c>
      <c r="I117" s="40">
        <v>12</v>
      </c>
      <c r="J117" s="40">
        <v>12</v>
      </c>
      <c r="K117" s="49">
        <v>1</v>
      </c>
    </row>
    <row r="118" spans="1:11" x14ac:dyDescent="0.25">
      <c r="A118" s="12" t="s">
        <v>450</v>
      </c>
      <c r="B118" s="12" t="s">
        <v>377</v>
      </c>
      <c r="C118" s="12" t="s">
        <v>378</v>
      </c>
      <c r="D118" s="62" t="s">
        <v>104</v>
      </c>
      <c r="E118" s="12" t="s">
        <v>105</v>
      </c>
      <c r="F118" s="40">
        <v>27</v>
      </c>
      <c r="G118" s="40">
        <v>27</v>
      </c>
      <c r="H118" s="42">
        <v>0.48148148148148145</v>
      </c>
      <c r="I118" s="40">
        <v>18</v>
      </c>
      <c r="J118" s="40">
        <v>18</v>
      </c>
      <c r="K118" s="49">
        <v>0.94444444444444442</v>
      </c>
    </row>
    <row r="119" spans="1:11" x14ac:dyDescent="0.25">
      <c r="A119" s="12" t="s">
        <v>450</v>
      </c>
      <c r="B119" s="12" t="s">
        <v>377</v>
      </c>
      <c r="C119" s="12" t="s">
        <v>378</v>
      </c>
      <c r="D119" s="62" t="s">
        <v>106</v>
      </c>
      <c r="E119" s="12" t="s">
        <v>107</v>
      </c>
      <c r="F119" s="40" t="s">
        <v>318</v>
      </c>
      <c r="G119" s="40" t="s">
        <v>318</v>
      </c>
      <c r="H119" s="42" t="s">
        <v>319</v>
      </c>
      <c r="I119" s="40" t="s">
        <v>318</v>
      </c>
      <c r="J119" s="40" t="s">
        <v>318</v>
      </c>
      <c r="K119" s="49" t="s">
        <v>319</v>
      </c>
    </row>
    <row r="120" spans="1:11" x14ac:dyDescent="0.25">
      <c r="A120" s="12" t="s">
        <v>450</v>
      </c>
      <c r="B120" s="12" t="s">
        <v>379</v>
      </c>
      <c r="C120" s="12" t="s">
        <v>380</v>
      </c>
      <c r="D120" s="62" t="s">
        <v>381</v>
      </c>
      <c r="E120" s="12" t="s">
        <v>390</v>
      </c>
      <c r="F120" s="40">
        <v>21</v>
      </c>
      <c r="G120" s="40">
        <v>21</v>
      </c>
      <c r="H120" s="42">
        <v>0.23809523809523808</v>
      </c>
      <c r="I120" s="40">
        <v>26</v>
      </c>
      <c r="J120" s="40">
        <v>26</v>
      </c>
      <c r="K120" s="49">
        <v>0.96153846153846156</v>
      </c>
    </row>
    <row r="121" spans="1:11" x14ac:dyDescent="0.25">
      <c r="A121" s="12" t="s">
        <v>450</v>
      </c>
      <c r="B121" s="12" t="s">
        <v>379</v>
      </c>
      <c r="C121" s="12" t="s">
        <v>380</v>
      </c>
      <c r="D121" s="62" t="s">
        <v>382</v>
      </c>
      <c r="E121" s="12" t="s">
        <v>446</v>
      </c>
      <c r="F121" s="40">
        <v>27</v>
      </c>
      <c r="G121" s="40">
        <v>18</v>
      </c>
      <c r="H121" s="42">
        <v>0.55555555555555558</v>
      </c>
      <c r="I121" s="40">
        <v>14</v>
      </c>
      <c r="J121" s="40">
        <v>14</v>
      </c>
      <c r="K121" s="49">
        <v>1</v>
      </c>
    </row>
    <row r="122" spans="1:11" x14ac:dyDescent="0.25">
      <c r="A122" s="12" t="s">
        <v>450</v>
      </c>
      <c r="B122" s="12" t="s">
        <v>379</v>
      </c>
      <c r="C122" s="12" t="s">
        <v>380</v>
      </c>
      <c r="D122" s="62" t="s">
        <v>108</v>
      </c>
      <c r="E122" s="12" t="s">
        <v>109</v>
      </c>
      <c r="F122" s="40">
        <v>18</v>
      </c>
      <c r="G122" s="40">
        <v>17</v>
      </c>
      <c r="H122" s="42">
        <v>0.58823529411764708</v>
      </c>
      <c r="I122" s="40">
        <v>11</v>
      </c>
      <c r="J122" s="40">
        <v>11</v>
      </c>
      <c r="K122" s="49">
        <v>1</v>
      </c>
    </row>
    <row r="123" spans="1:11" x14ac:dyDescent="0.25">
      <c r="A123" s="12" t="s">
        <v>450</v>
      </c>
      <c r="B123" s="12" t="s">
        <v>379</v>
      </c>
      <c r="C123" s="12" t="s">
        <v>380</v>
      </c>
      <c r="D123" s="62" t="s">
        <v>110</v>
      </c>
      <c r="E123" s="12" t="s">
        <v>111</v>
      </c>
      <c r="F123" s="40">
        <v>28</v>
      </c>
      <c r="G123" s="40">
        <v>26</v>
      </c>
      <c r="H123" s="42">
        <v>0.26923076923076922</v>
      </c>
      <c r="I123" s="40">
        <v>18</v>
      </c>
      <c r="J123" s="40">
        <v>18</v>
      </c>
      <c r="K123" s="49">
        <v>1</v>
      </c>
    </row>
    <row r="124" spans="1:11" x14ac:dyDescent="0.25">
      <c r="A124" s="12" t="s">
        <v>450</v>
      </c>
      <c r="B124" s="12" t="s">
        <v>379</v>
      </c>
      <c r="C124" s="12" t="s">
        <v>380</v>
      </c>
      <c r="D124" s="62" t="s">
        <v>112</v>
      </c>
      <c r="E124" s="12" t="s">
        <v>113</v>
      </c>
      <c r="F124" s="40">
        <v>37</v>
      </c>
      <c r="G124" s="40">
        <v>37</v>
      </c>
      <c r="H124" s="42">
        <v>0.43243243243243246</v>
      </c>
      <c r="I124" s="40">
        <v>25</v>
      </c>
      <c r="J124" s="40">
        <v>25</v>
      </c>
      <c r="K124" s="49">
        <v>1</v>
      </c>
    </row>
    <row r="125" spans="1:11" x14ac:dyDescent="0.25">
      <c r="A125" s="12" t="s">
        <v>450</v>
      </c>
      <c r="B125" s="12" t="s">
        <v>379</v>
      </c>
      <c r="C125" s="12" t="s">
        <v>380</v>
      </c>
      <c r="D125" s="62" t="s">
        <v>114</v>
      </c>
      <c r="E125" s="12" t="s">
        <v>115</v>
      </c>
      <c r="F125" s="40">
        <v>30</v>
      </c>
      <c r="G125" s="40">
        <v>30</v>
      </c>
      <c r="H125" s="42">
        <v>0.96666666666666667</v>
      </c>
      <c r="I125" s="40">
        <v>23</v>
      </c>
      <c r="J125" s="40">
        <v>23</v>
      </c>
      <c r="K125" s="49">
        <v>1</v>
      </c>
    </row>
    <row r="126" spans="1:11" x14ac:dyDescent="0.25">
      <c r="A126" s="12" t="s">
        <v>450</v>
      </c>
      <c r="B126" s="12" t="s">
        <v>379</v>
      </c>
      <c r="C126" s="12" t="s">
        <v>380</v>
      </c>
      <c r="D126" s="62" t="s">
        <v>116</v>
      </c>
      <c r="E126" s="12" t="s">
        <v>117</v>
      </c>
      <c r="F126" s="40">
        <v>25</v>
      </c>
      <c r="G126" s="40">
        <v>25</v>
      </c>
      <c r="H126" s="42">
        <v>0.64</v>
      </c>
      <c r="I126" s="40">
        <v>16</v>
      </c>
      <c r="J126" s="40">
        <v>16</v>
      </c>
      <c r="K126" s="49">
        <v>1</v>
      </c>
    </row>
    <row r="127" spans="1:11" x14ac:dyDescent="0.25">
      <c r="A127" s="12" t="s">
        <v>450</v>
      </c>
      <c r="B127" s="12" t="s">
        <v>379</v>
      </c>
      <c r="C127" s="12" t="s">
        <v>380</v>
      </c>
      <c r="D127" s="62" t="s">
        <v>118</v>
      </c>
      <c r="E127" s="12" t="s">
        <v>119</v>
      </c>
      <c r="F127" s="40">
        <v>38</v>
      </c>
      <c r="G127" s="40">
        <v>7</v>
      </c>
      <c r="H127" s="42">
        <v>0.5714285714285714</v>
      </c>
      <c r="I127" s="40">
        <v>19</v>
      </c>
      <c r="J127" s="40">
        <v>9</v>
      </c>
      <c r="K127" s="49">
        <v>1</v>
      </c>
    </row>
    <row r="128" spans="1:11" x14ac:dyDescent="0.25">
      <c r="A128" s="12" t="s">
        <v>450</v>
      </c>
      <c r="B128" s="12" t="s">
        <v>383</v>
      </c>
      <c r="C128" s="12" t="s">
        <v>231</v>
      </c>
      <c r="D128" s="62" t="s">
        <v>232</v>
      </c>
      <c r="E128" s="12" t="s">
        <v>233</v>
      </c>
      <c r="F128" s="40">
        <v>11</v>
      </c>
      <c r="G128" s="40" t="s">
        <v>318</v>
      </c>
      <c r="H128" s="42" t="s">
        <v>319</v>
      </c>
      <c r="I128" s="40">
        <v>5</v>
      </c>
      <c r="J128" s="40" t="s">
        <v>318</v>
      </c>
      <c r="K128" s="49" t="s">
        <v>319</v>
      </c>
    </row>
    <row r="129" spans="1:11" x14ac:dyDescent="0.25">
      <c r="A129" s="12" t="s">
        <v>450</v>
      </c>
      <c r="B129" s="12" t="s">
        <v>383</v>
      </c>
      <c r="C129" s="12" t="s">
        <v>231</v>
      </c>
      <c r="D129" s="62" t="s">
        <v>236</v>
      </c>
      <c r="E129" s="12" t="s">
        <v>237</v>
      </c>
      <c r="F129" s="40">
        <v>15</v>
      </c>
      <c r="G129" s="40" t="s">
        <v>318</v>
      </c>
      <c r="H129" s="42" t="s">
        <v>319</v>
      </c>
      <c r="I129" s="40" t="s">
        <v>318</v>
      </c>
      <c r="J129" s="40" t="s">
        <v>318</v>
      </c>
      <c r="K129" s="49" t="s">
        <v>319</v>
      </c>
    </row>
    <row r="130" spans="1:11" x14ac:dyDescent="0.25">
      <c r="A130" s="12" t="s">
        <v>450</v>
      </c>
      <c r="B130" s="12" t="s">
        <v>383</v>
      </c>
      <c r="C130" s="12" t="s">
        <v>231</v>
      </c>
      <c r="D130" s="62" t="s">
        <v>238</v>
      </c>
      <c r="E130" s="12" t="s">
        <v>239</v>
      </c>
      <c r="F130" s="40">
        <v>17</v>
      </c>
      <c r="G130" s="40" t="s">
        <v>318</v>
      </c>
      <c r="H130" s="42" t="s">
        <v>319</v>
      </c>
      <c r="I130" s="40" t="s">
        <v>318</v>
      </c>
      <c r="J130" s="40" t="s">
        <v>318</v>
      </c>
      <c r="K130" s="49" t="s">
        <v>319</v>
      </c>
    </row>
    <row r="131" spans="1:11" x14ac:dyDescent="0.25">
      <c r="A131" s="12" t="s">
        <v>450</v>
      </c>
      <c r="B131" s="12" t="s">
        <v>383</v>
      </c>
      <c r="C131" s="12" t="s">
        <v>231</v>
      </c>
      <c r="D131" s="62" t="s">
        <v>240</v>
      </c>
      <c r="E131" s="12" t="s">
        <v>241</v>
      </c>
      <c r="F131" s="40" t="s">
        <v>318</v>
      </c>
      <c r="G131" s="40" t="e">
        <v>#N/A</v>
      </c>
      <c r="H131" s="42" t="e">
        <v>#N/A</v>
      </c>
      <c r="I131" s="40">
        <v>17</v>
      </c>
      <c r="J131" s="40" t="s">
        <v>318</v>
      </c>
      <c r="K131" s="49" t="s">
        <v>319</v>
      </c>
    </row>
    <row r="132" spans="1:11" x14ac:dyDescent="0.25">
      <c r="A132" s="12" t="s">
        <v>450</v>
      </c>
      <c r="B132" s="12" t="s">
        <v>383</v>
      </c>
      <c r="C132" s="12" t="s">
        <v>231</v>
      </c>
      <c r="D132" s="62" t="s">
        <v>242</v>
      </c>
      <c r="E132" s="12" t="s">
        <v>243</v>
      </c>
      <c r="F132" s="40">
        <v>43</v>
      </c>
      <c r="G132" s="40">
        <v>39</v>
      </c>
      <c r="H132" s="42">
        <v>0.30769230769230771</v>
      </c>
      <c r="I132" s="40">
        <v>6</v>
      </c>
      <c r="J132" s="40" t="s">
        <v>318</v>
      </c>
      <c r="K132" s="49" t="s">
        <v>319</v>
      </c>
    </row>
    <row r="133" spans="1:11" x14ac:dyDescent="0.25">
      <c r="A133" s="12" t="s">
        <v>450</v>
      </c>
      <c r="B133" s="12"/>
      <c r="C133" s="12" t="s">
        <v>246</v>
      </c>
      <c r="D133" s="62" t="s">
        <v>249</v>
      </c>
      <c r="E133" s="12" t="s">
        <v>352</v>
      </c>
      <c r="F133" s="40">
        <v>24</v>
      </c>
      <c r="G133" s="40">
        <v>14</v>
      </c>
      <c r="H133" s="42">
        <v>0.6428571428571429</v>
      </c>
      <c r="I133" s="40">
        <v>5</v>
      </c>
      <c r="J133" s="40">
        <v>5</v>
      </c>
      <c r="K133" s="49">
        <v>1</v>
      </c>
    </row>
    <row r="134" spans="1:11" x14ac:dyDescent="0.25">
      <c r="A134" s="12" t="s">
        <v>450</v>
      </c>
      <c r="B134" s="12"/>
      <c r="C134" s="12" t="s">
        <v>244</v>
      </c>
      <c r="D134" s="62" t="s">
        <v>248</v>
      </c>
      <c r="E134" s="12" t="s">
        <v>354</v>
      </c>
      <c r="F134" s="40">
        <v>22</v>
      </c>
      <c r="G134" s="40">
        <v>8</v>
      </c>
      <c r="H134" s="42">
        <v>0.5</v>
      </c>
      <c r="I134" s="40">
        <v>5</v>
      </c>
      <c r="J134" s="40">
        <v>5</v>
      </c>
      <c r="K134" s="49">
        <v>1</v>
      </c>
    </row>
    <row r="135" spans="1:11" x14ac:dyDescent="0.25">
      <c r="A135" s="12" t="s">
        <v>450</v>
      </c>
      <c r="B135" s="12"/>
      <c r="C135" s="12" t="s">
        <v>246</v>
      </c>
      <c r="D135" s="62" t="s">
        <v>245</v>
      </c>
      <c r="E135" s="12" t="s">
        <v>351</v>
      </c>
      <c r="F135" s="40">
        <v>46</v>
      </c>
      <c r="G135" s="40" t="s">
        <v>318</v>
      </c>
      <c r="H135" s="42" t="s">
        <v>319</v>
      </c>
      <c r="I135" s="40">
        <v>23</v>
      </c>
      <c r="J135" s="40">
        <v>22</v>
      </c>
      <c r="K135" s="49">
        <v>1</v>
      </c>
    </row>
    <row r="136" spans="1:11" x14ac:dyDescent="0.25">
      <c r="A136" s="12" t="s">
        <v>450</v>
      </c>
      <c r="B136" s="12"/>
      <c r="C136" s="12" t="s">
        <v>384</v>
      </c>
      <c r="D136" s="62" t="s">
        <v>247</v>
      </c>
      <c r="E136" s="12" t="s">
        <v>359</v>
      </c>
      <c r="F136" s="40">
        <v>55</v>
      </c>
      <c r="G136" s="40" t="s">
        <v>318</v>
      </c>
      <c r="H136" s="42" t="s">
        <v>319</v>
      </c>
      <c r="I136" s="40" t="s">
        <v>318</v>
      </c>
      <c r="J136" s="40" t="s">
        <v>318</v>
      </c>
      <c r="K136" s="49" t="s">
        <v>319</v>
      </c>
    </row>
    <row r="137" spans="1:11" x14ac:dyDescent="0.25">
      <c r="A137" s="12" t="s">
        <v>450</v>
      </c>
      <c r="B137" s="12"/>
      <c r="C137" s="12" t="s">
        <v>246</v>
      </c>
      <c r="D137" s="62" t="s">
        <v>250</v>
      </c>
      <c r="E137" s="12" t="s">
        <v>353</v>
      </c>
      <c r="F137" s="40">
        <v>47</v>
      </c>
      <c r="G137" s="40">
        <v>14</v>
      </c>
      <c r="H137" s="42">
        <v>0.42857142857142855</v>
      </c>
      <c r="I137" s="40">
        <v>10</v>
      </c>
      <c r="J137" s="40">
        <v>8</v>
      </c>
      <c r="K137" s="49">
        <v>1</v>
      </c>
    </row>
    <row r="138" spans="1:11" x14ac:dyDescent="0.25">
      <c r="A138" s="12" t="s">
        <v>450</v>
      </c>
      <c r="B138" s="12"/>
      <c r="C138" s="12" t="s">
        <v>246</v>
      </c>
      <c r="D138" s="62" t="s">
        <v>251</v>
      </c>
      <c r="E138" s="12" t="s">
        <v>355</v>
      </c>
      <c r="F138" s="40">
        <v>28</v>
      </c>
      <c r="G138" s="40">
        <v>8</v>
      </c>
      <c r="H138" s="42">
        <v>0.25</v>
      </c>
      <c r="I138" s="40">
        <v>8</v>
      </c>
      <c r="J138" s="40">
        <v>8</v>
      </c>
      <c r="K138" s="49">
        <v>1</v>
      </c>
    </row>
    <row r="139" spans="1:11" x14ac:dyDescent="0.25">
      <c r="K139" s="42"/>
    </row>
    <row r="140" spans="1:11" x14ac:dyDescent="0.25">
      <c r="K140" s="42"/>
    </row>
    <row r="141" spans="1:11" x14ac:dyDescent="0.25">
      <c r="K141" s="42"/>
    </row>
    <row r="142" spans="1:11" x14ac:dyDescent="0.25">
      <c r="K142" s="42"/>
    </row>
    <row r="143" spans="1:11" x14ac:dyDescent="0.25">
      <c r="K143" s="42"/>
    </row>
    <row r="144" spans="1:11" x14ac:dyDescent="0.25">
      <c r="K144" s="42"/>
    </row>
    <row r="145" spans="11:11" x14ac:dyDescent="0.25">
      <c r="K145" s="42"/>
    </row>
    <row r="146" spans="11:11" x14ac:dyDescent="0.25">
      <c r="K146" s="42"/>
    </row>
    <row r="147" spans="11:11" x14ac:dyDescent="0.25">
      <c r="K147" s="42"/>
    </row>
    <row r="148" spans="11:11" x14ac:dyDescent="0.25">
      <c r="K148" s="42"/>
    </row>
    <row r="149" spans="11:11" x14ac:dyDescent="0.25">
      <c r="K149" s="42"/>
    </row>
    <row r="150" spans="11:11" x14ac:dyDescent="0.25">
      <c r="K150" s="42"/>
    </row>
    <row r="151" spans="11:11" x14ac:dyDescent="0.25">
      <c r="K151" s="42"/>
    </row>
    <row r="152" spans="11:11" x14ac:dyDescent="0.25">
      <c r="K152" s="42"/>
    </row>
  </sheetData>
  <autoFilter ref="A6:K138"/>
  <conditionalFormatting sqref="F7:G138">
    <cfRule type="cellIs" dxfId="50" priority="131" operator="lessThan">
      <formula>5</formula>
    </cfRule>
  </conditionalFormatting>
  <conditionalFormatting sqref="I12:J15 I19:J19 I21:J22 I39:J49 I51:J52 I54:J54 I56:J57 I60:J62 I65:J65 I67:J67 I74:J74 I79:J80 I85:J85 I99:J104 I106:J106 I108:J108 I111:J113 I115:J115 I117:J118 I120:J127 I133:J135 I137:J138 I7:J9 I10:I11 I16:I18 I20:I21 I23 I24:J35 I36:I38 I49:I50 I53 I55 I58:I59 I63:I64 I66:I73 I75:I78 I81:I84 I86:I87 I88:J96 I97:I98 I105 I107 I109:I110 I114 I116 I119 I128:I132 I136">
    <cfRule type="cellIs" dxfId="49" priority="104" operator="lessThan">
      <formula>5</formula>
    </cfRule>
  </conditionalFormatting>
  <conditionalFormatting sqref="J10">
    <cfRule type="cellIs" dxfId="48" priority="49" operator="lessThan">
      <formula>5</formula>
    </cfRule>
  </conditionalFormatting>
  <conditionalFormatting sqref="J11">
    <cfRule type="cellIs" dxfId="47" priority="48" operator="lessThan">
      <formula>5</formula>
    </cfRule>
  </conditionalFormatting>
  <conditionalFormatting sqref="J16">
    <cfRule type="cellIs" dxfId="46" priority="47" operator="lessThan">
      <formula>5</formula>
    </cfRule>
  </conditionalFormatting>
  <conditionalFormatting sqref="J17">
    <cfRule type="cellIs" dxfId="45" priority="46" operator="lessThan">
      <formula>5</formula>
    </cfRule>
  </conditionalFormatting>
  <conditionalFormatting sqref="J18">
    <cfRule type="cellIs" dxfId="44" priority="45" operator="lessThan">
      <formula>5</formula>
    </cfRule>
  </conditionalFormatting>
  <conditionalFormatting sqref="J20">
    <cfRule type="cellIs" dxfId="43" priority="44" operator="lessThan">
      <formula>5</formula>
    </cfRule>
  </conditionalFormatting>
  <conditionalFormatting sqref="J23">
    <cfRule type="cellIs" dxfId="42" priority="43" operator="lessThan">
      <formula>5</formula>
    </cfRule>
  </conditionalFormatting>
  <conditionalFormatting sqref="J36">
    <cfRule type="cellIs" dxfId="41" priority="42" operator="lessThan">
      <formula>5</formula>
    </cfRule>
  </conditionalFormatting>
  <conditionalFormatting sqref="J37">
    <cfRule type="cellIs" dxfId="40" priority="41" operator="lessThan">
      <formula>5</formula>
    </cfRule>
  </conditionalFormatting>
  <conditionalFormatting sqref="J38">
    <cfRule type="cellIs" dxfId="39" priority="40" operator="lessThan">
      <formula>5</formula>
    </cfRule>
  </conditionalFormatting>
  <conditionalFormatting sqref="J50">
    <cfRule type="cellIs" dxfId="38" priority="39" operator="lessThan">
      <formula>5</formula>
    </cfRule>
  </conditionalFormatting>
  <conditionalFormatting sqref="J53">
    <cfRule type="cellIs" dxfId="37" priority="38" operator="lessThan">
      <formula>5</formula>
    </cfRule>
  </conditionalFormatting>
  <conditionalFormatting sqref="J55">
    <cfRule type="cellIs" dxfId="36" priority="37" operator="lessThan">
      <formula>5</formula>
    </cfRule>
  </conditionalFormatting>
  <conditionalFormatting sqref="J58">
    <cfRule type="cellIs" dxfId="35" priority="36" operator="lessThan">
      <formula>5</formula>
    </cfRule>
  </conditionalFormatting>
  <conditionalFormatting sqref="J59">
    <cfRule type="cellIs" dxfId="34" priority="35" operator="lessThan">
      <formula>5</formula>
    </cfRule>
  </conditionalFormatting>
  <conditionalFormatting sqref="J63">
    <cfRule type="cellIs" dxfId="33" priority="34" operator="lessThan">
      <formula>5</formula>
    </cfRule>
  </conditionalFormatting>
  <conditionalFormatting sqref="J64">
    <cfRule type="cellIs" dxfId="32" priority="33" operator="lessThan">
      <formula>5</formula>
    </cfRule>
  </conditionalFormatting>
  <conditionalFormatting sqref="J66">
    <cfRule type="cellIs" dxfId="31" priority="32" operator="lessThan">
      <formula>5</formula>
    </cfRule>
  </conditionalFormatting>
  <conditionalFormatting sqref="J68">
    <cfRule type="cellIs" dxfId="30" priority="31" operator="lessThan">
      <formula>5</formula>
    </cfRule>
  </conditionalFormatting>
  <conditionalFormatting sqref="J69">
    <cfRule type="cellIs" dxfId="29" priority="30" operator="lessThan">
      <formula>5</formula>
    </cfRule>
  </conditionalFormatting>
  <conditionalFormatting sqref="J70">
    <cfRule type="cellIs" dxfId="28" priority="29" operator="lessThan">
      <formula>5</formula>
    </cfRule>
  </conditionalFormatting>
  <conditionalFormatting sqref="J71">
    <cfRule type="cellIs" dxfId="27" priority="28" operator="lessThan">
      <formula>5</formula>
    </cfRule>
  </conditionalFormatting>
  <conditionalFormatting sqref="J72">
    <cfRule type="cellIs" dxfId="26" priority="27" operator="lessThan">
      <formula>5</formula>
    </cfRule>
  </conditionalFormatting>
  <conditionalFormatting sqref="J73">
    <cfRule type="cellIs" dxfId="25" priority="26" operator="lessThan">
      <formula>5</formula>
    </cfRule>
  </conditionalFormatting>
  <conditionalFormatting sqref="J75">
    <cfRule type="cellIs" dxfId="24" priority="25" operator="lessThan">
      <formula>5</formula>
    </cfRule>
  </conditionalFormatting>
  <conditionalFormatting sqref="J76">
    <cfRule type="cellIs" dxfId="23" priority="24" operator="lessThan">
      <formula>5</formula>
    </cfRule>
  </conditionalFormatting>
  <conditionalFormatting sqref="J77">
    <cfRule type="cellIs" dxfId="22" priority="23" operator="lessThan">
      <formula>5</formula>
    </cfRule>
  </conditionalFormatting>
  <conditionalFormatting sqref="J78">
    <cfRule type="cellIs" dxfId="21" priority="22" operator="lessThan">
      <formula>5</formula>
    </cfRule>
  </conditionalFormatting>
  <conditionalFormatting sqref="J81">
    <cfRule type="cellIs" dxfId="20" priority="21" operator="lessThan">
      <formula>5</formula>
    </cfRule>
  </conditionalFormatting>
  <conditionalFormatting sqref="J82">
    <cfRule type="cellIs" dxfId="19" priority="20" operator="lessThan">
      <formula>5</formula>
    </cfRule>
  </conditionalFormatting>
  <conditionalFormatting sqref="J83">
    <cfRule type="cellIs" dxfId="18" priority="19" operator="lessThan">
      <formula>5</formula>
    </cfRule>
  </conditionalFormatting>
  <conditionalFormatting sqref="J84">
    <cfRule type="cellIs" dxfId="17" priority="18" operator="lessThan">
      <formula>5</formula>
    </cfRule>
  </conditionalFormatting>
  <conditionalFormatting sqref="J86">
    <cfRule type="cellIs" dxfId="16" priority="17" operator="lessThan">
      <formula>5</formula>
    </cfRule>
  </conditionalFormatting>
  <conditionalFormatting sqref="J87">
    <cfRule type="cellIs" dxfId="15" priority="16" operator="lessThan">
      <formula>5</formula>
    </cfRule>
  </conditionalFormatting>
  <conditionalFormatting sqref="J97">
    <cfRule type="cellIs" dxfId="14" priority="15" operator="lessThan">
      <formula>5</formula>
    </cfRule>
  </conditionalFormatting>
  <conditionalFormatting sqref="J98">
    <cfRule type="cellIs" dxfId="13" priority="14" operator="lessThan">
      <formula>5</formula>
    </cfRule>
  </conditionalFormatting>
  <conditionalFormatting sqref="J105">
    <cfRule type="cellIs" dxfId="12" priority="13" operator="lessThan">
      <formula>5</formula>
    </cfRule>
  </conditionalFormatting>
  <conditionalFormatting sqref="J107">
    <cfRule type="cellIs" dxfId="11" priority="12" operator="lessThan">
      <formula>5</formula>
    </cfRule>
  </conditionalFormatting>
  <conditionalFormatting sqref="J109">
    <cfRule type="cellIs" dxfId="10" priority="11" operator="lessThan">
      <formula>5</formula>
    </cfRule>
  </conditionalFormatting>
  <conditionalFormatting sqref="J110">
    <cfRule type="cellIs" dxfId="9" priority="10" operator="lessThan">
      <formula>5</formula>
    </cfRule>
  </conditionalFormatting>
  <conditionalFormatting sqref="J114">
    <cfRule type="cellIs" dxfId="8" priority="9" operator="lessThan">
      <formula>5</formula>
    </cfRule>
  </conditionalFormatting>
  <conditionalFormatting sqref="J116">
    <cfRule type="cellIs" dxfId="7" priority="8" operator="lessThan">
      <formula>5</formula>
    </cfRule>
  </conditionalFormatting>
  <conditionalFormatting sqref="J119">
    <cfRule type="cellIs" dxfId="6" priority="7" operator="lessThan">
      <formula>5</formula>
    </cfRule>
  </conditionalFormatting>
  <conditionalFormatting sqref="J128">
    <cfRule type="cellIs" dxfId="5" priority="6" operator="lessThan">
      <formula>5</formula>
    </cfRule>
  </conditionalFormatting>
  <conditionalFormatting sqref="J129">
    <cfRule type="cellIs" dxfId="4" priority="5" operator="lessThan">
      <formula>5</formula>
    </cfRule>
  </conditionalFormatting>
  <conditionalFormatting sqref="J130">
    <cfRule type="cellIs" dxfId="3" priority="4" operator="lessThan">
      <formula>5</formula>
    </cfRule>
  </conditionalFormatting>
  <conditionalFormatting sqref="J131">
    <cfRule type="cellIs" dxfId="2" priority="3" operator="lessThan">
      <formula>5</formula>
    </cfRule>
  </conditionalFormatting>
  <conditionalFormatting sqref="J132">
    <cfRule type="cellIs" dxfId="1" priority="2" operator="lessThan">
      <formula>5</formula>
    </cfRule>
  </conditionalFormatting>
  <conditionalFormatting sqref="J136">
    <cfRule type="cellIs" dxfId="0" priority="1" operator="lessThan">
      <formula>5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workbookViewId="0"/>
  </sheetViews>
  <sheetFormatPr defaultRowHeight="15" x14ac:dyDescent="0.25"/>
  <cols>
    <col min="2" max="2" width="11.7109375" customWidth="1"/>
    <col min="3" max="3" width="27" customWidth="1"/>
    <col min="4" max="4" width="11.28515625" customWidth="1"/>
    <col min="5" max="5" width="57.42578125" customWidth="1"/>
    <col min="6" max="6" width="15" customWidth="1"/>
    <col min="7" max="7" width="16.42578125" customWidth="1"/>
  </cols>
  <sheetData>
    <row r="1" spans="1:7" ht="20.25" x14ac:dyDescent="0.3">
      <c r="A1" s="14" t="s">
        <v>467</v>
      </c>
      <c r="B1" s="25"/>
    </row>
    <row r="2" spans="1:7" x14ac:dyDescent="0.25">
      <c r="A2" s="25"/>
      <c r="B2" s="25" t="s">
        <v>408</v>
      </c>
    </row>
    <row r="3" spans="1:7" x14ac:dyDescent="0.25">
      <c r="B3" s="25" t="s">
        <v>423</v>
      </c>
    </row>
    <row r="4" spans="1:7" x14ac:dyDescent="0.25">
      <c r="B4" s="25" t="s">
        <v>404</v>
      </c>
    </row>
    <row r="10" spans="1:7" ht="90" x14ac:dyDescent="0.25">
      <c r="A10" s="5" t="s">
        <v>273</v>
      </c>
      <c r="B10" s="5" t="s">
        <v>272</v>
      </c>
      <c r="C10" s="28" t="s">
        <v>361</v>
      </c>
      <c r="D10" s="28" t="s">
        <v>271</v>
      </c>
      <c r="E10" s="28" t="s">
        <v>0</v>
      </c>
      <c r="F10" s="28" t="s">
        <v>422</v>
      </c>
      <c r="G10" s="61" t="s">
        <v>424</v>
      </c>
    </row>
    <row r="11" spans="1:7" x14ac:dyDescent="0.25">
      <c r="A11" s="12" t="s">
        <v>450</v>
      </c>
      <c r="B11" s="12" t="s">
        <v>254</v>
      </c>
      <c r="C11" s="12" t="s">
        <v>1</v>
      </c>
      <c r="D11" s="63" t="s">
        <v>14</v>
      </c>
      <c r="E11" s="12" t="s">
        <v>15</v>
      </c>
      <c r="F11" s="10">
        <v>0</v>
      </c>
      <c r="G11" s="58" t="s">
        <v>319</v>
      </c>
    </row>
    <row r="12" spans="1:7" x14ac:dyDescent="0.25">
      <c r="A12" s="12" t="s">
        <v>450</v>
      </c>
      <c r="B12" s="12" t="s">
        <v>254</v>
      </c>
      <c r="C12" s="12" t="s">
        <v>1</v>
      </c>
      <c r="D12" s="63" t="s">
        <v>4</v>
      </c>
      <c r="E12" s="12" t="s">
        <v>5</v>
      </c>
      <c r="F12" s="10">
        <v>0.23913043</v>
      </c>
      <c r="G12" s="58" t="s">
        <v>319</v>
      </c>
    </row>
    <row r="13" spans="1:7" x14ac:dyDescent="0.25">
      <c r="A13" s="12" t="s">
        <v>450</v>
      </c>
      <c r="B13" s="12" t="s">
        <v>254</v>
      </c>
      <c r="C13" s="12" t="s">
        <v>1</v>
      </c>
      <c r="D13" s="63" t="s">
        <v>6</v>
      </c>
      <c r="E13" s="12" t="s">
        <v>7</v>
      </c>
      <c r="F13" s="10">
        <v>0.96894409999999997</v>
      </c>
      <c r="G13" s="58">
        <v>0.73717949000000005</v>
      </c>
    </row>
    <row r="14" spans="1:7" x14ac:dyDescent="0.25">
      <c r="A14" s="12" t="s">
        <v>450</v>
      </c>
      <c r="B14" s="12" t="s">
        <v>254</v>
      </c>
      <c r="C14" s="12" t="s">
        <v>1</v>
      </c>
      <c r="D14" s="63" t="s">
        <v>8</v>
      </c>
      <c r="E14" s="12" t="s">
        <v>358</v>
      </c>
      <c r="F14" s="10">
        <v>6.4102600000000001E-3</v>
      </c>
      <c r="G14" s="58" t="s">
        <v>319</v>
      </c>
    </row>
    <row r="15" spans="1:7" x14ac:dyDescent="0.25">
      <c r="A15" s="12" t="s">
        <v>450</v>
      </c>
      <c r="B15" s="12" t="s">
        <v>254</v>
      </c>
      <c r="C15" s="12" t="s">
        <v>1</v>
      </c>
      <c r="D15" s="63" t="s">
        <v>2</v>
      </c>
      <c r="E15" s="12" t="s">
        <v>3</v>
      </c>
      <c r="F15" s="10">
        <v>3.1578950000000001E-2</v>
      </c>
      <c r="G15" s="58" t="s">
        <v>319</v>
      </c>
    </row>
    <row r="16" spans="1:7" x14ac:dyDescent="0.25">
      <c r="A16" s="12" t="s">
        <v>450</v>
      </c>
      <c r="B16" s="12" t="s">
        <v>254</v>
      </c>
      <c r="C16" s="12" t="s">
        <v>1</v>
      </c>
      <c r="D16" s="63" t="s">
        <v>9</v>
      </c>
      <c r="E16" s="12" t="s">
        <v>411</v>
      </c>
      <c r="F16" s="10">
        <v>2.4561400000000001E-2</v>
      </c>
      <c r="G16" s="58" t="s">
        <v>319</v>
      </c>
    </row>
    <row r="17" spans="1:7" x14ac:dyDescent="0.25">
      <c r="A17" s="12" t="s">
        <v>450</v>
      </c>
      <c r="B17" s="12" t="s">
        <v>254</v>
      </c>
      <c r="C17" s="12" t="s">
        <v>1</v>
      </c>
      <c r="D17" s="63" t="s">
        <v>10</v>
      </c>
      <c r="E17" s="12" t="s">
        <v>11</v>
      </c>
      <c r="F17" s="10">
        <v>8.1395350000000005E-2</v>
      </c>
      <c r="G17" s="58" t="s">
        <v>319</v>
      </c>
    </row>
    <row r="18" spans="1:7" x14ac:dyDescent="0.25">
      <c r="A18" s="12" t="s">
        <v>450</v>
      </c>
      <c r="B18" s="12" t="s">
        <v>254</v>
      </c>
      <c r="C18" s="12" t="s">
        <v>1</v>
      </c>
      <c r="D18" s="63" t="s">
        <v>12</v>
      </c>
      <c r="E18" s="12" t="s">
        <v>13</v>
      </c>
      <c r="F18" s="10">
        <v>1.1764709999999999E-2</v>
      </c>
      <c r="G18" s="58" t="s">
        <v>319</v>
      </c>
    </row>
    <row r="19" spans="1:7" x14ac:dyDescent="0.25">
      <c r="A19" s="12" t="s">
        <v>450</v>
      </c>
      <c r="B19" s="12" t="s">
        <v>254</v>
      </c>
      <c r="C19" s="12" t="s">
        <v>1</v>
      </c>
      <c r="D19" s="63" t="s">
        <v>16</v>
      </c>
      <c r="E19" s="12" t="s">
        <v>17</v>
      </c>
      <c r="F19" s="10" t="e">
        <v>#N/A</v>
      </c>
      <c r="G19" s="58" t="s">
        <v>319</v>
      </c>
    </row>
    <row r="20" spans="1:7" x14ac:dyDescent="0.25">
      <c r="A20" s="12" t="s">
        <v>450</v>
      </c>
      <c r="B20" s="12" t="s">
        <v>263</v>
      </c>
      <c r="C20" s="12" t="s">
        <v>206</v>
      </c>
      <c r="D20" s="63" t="s">
        <v>213</v>
      </c>
      <c r="E20" s="12" t="s">
        <v>214</v>
      </c>
      <c r="F20" s="10">
        <v>0.8</v>
      </c>
      <c r="G20" s="58" t="s">
        <v>319</v>
      </c>
    </row>
    <row r="21" spans="1:7" x14ac:dyDescent="0.25">
      <c r="A21" s="12" t="s">
        <v>450</v>
      </c>
      <c r="B21" s="12" t="s">
        <v>263</v>
      </c>
      <c r="C21" s="12" t="s">
        <v>206</v>
      </c>
      <c r="D21" s="63" t="s">
        <v>209</v>
      </c>
      <c r="E21" s="12" t="s">
        <v>210</v>
      </c>
      <c r="F21" s="10">
        <v>0.44561403999999999</v>
      </c>
      <c r="G21" s="58" t="s">
        <v>319</v>
      </c>
    </row>
    <row r="22" spans="1:7" x14ac:dyDescent="0.25">
      <c r="A22" s="12" t="s">
        <v>450</v>
      </c>
      <c r="B22" s="12" t="s">
        <v>263</v>
      </c>
      <c r="C22" s="12" t="s">
        <v>206</v>
      </c>
      <c r="D22" s="63" t="s">
        <v>223</v>
      </c>
      <c r="E22" s="12" t="s">
        <v>224</v>
      </c>
      <c r="F22" s="10">
        <v>0.26640926999999998</v>
      </c>
      <c r="G22" s="58" t="s">
        <v>319</v>
      </c>
    </row>
    <row r="23" spans="1:7" x14ac:dyDescent="0.25">
      <c r="A23" s="12" t="s">
        <v>450</v>
      </c>
      <c r="B23" s="12" t="s">
        <v>263</v>
      </c>
      <c r="C23" s="12" t="s">
        <v>206</v>
      </c>
      <c r="D23" s="63" t="s">
        <v>215</v>
      </c>
      <c r="E23" s="12" t="s">
        <v>216</v>
      </c>
      <c r="F23" s="10">
        <v>0.94193548000000005</v>
      </c>
      <c r="G23" s="58">
        <v>0.89726026999999997</v>
      </c>
    </row>
    <row r="24" spans="1:7" x14ac:dyDescent="0.25">
      <c r="A24" s="12" t="s">
        <v>450</v>
      </c>
      <c r="B24" s="12" t="s">
        <v>263</v>
      </c>
      <c r="C24" s="12" t="s">
        <v>206</v>
      </c>
      <c r="D24" s="63" t="s">
        <v>217</v>
      </c>
      <c r="E24" s="12" t="s">
        <v>218</v>
      </c>
      <c r="F24" s="10">
        <v>0.92727272999999999</v>
      </c>
      <c r="G24" s="58">
        <v>0.54901960999999999</v>
      </c>
    </row>
    <row r="25" spans="1:7" x14ac:dyDescent="0.25">
      <c r="A25" s="12" t="s">
        <v>450</v>
      </c>
      <c r="B25" s="12" t="s">
        <v>263</v>
      </c>
      <c r="C25" s="12" t="s">
        <v>206</v>
      </c>
      <c r="D25" s="63" t="s">
        <v>227</v>
      </c>
      <c r="E25" s="12" t="s">
        <v>228</v>
      </c>
      <c r="F25" s="10">
        <v>0.31788079000000002</v>
      </c>
      <c r="G25" s="58" t="s">
        <v>319</v>
      </c>
    </row>
    <row r="26" spans="1:7" x14ac:dyDescent="0.25">
      <c r="A26" s="12" t="s">
        <v>450</v>
      </c>
      <c r="B26" s="12" t="s">
        <v>263</v>
      </c>
      <c r="C26" s="12" t="s">
        <v>206</v>
      </c>
      <c r="D26" s="63" t="s">
        <v>207</v>
      </c>
      <c r="E26" s="12" t="s">
        <v>208</v>
      </c>
      <c r="F26" s="10">
        <v>0.21649484999999999</v>
      </c>
      <c r="G26" s="58" t="s">
        <v>319</v>
      </c>
    </row>
    <row r="27" spans="1:7" x14ac:dyDescent="0.25">
      <c r="A27" s="12" t="s">
        <v>450</v>
      </c>
      <c r="B27" s="12" t="s">
        <v>263</v>
      </c>
      <c r="C27" s="12" t="s">
        <v>206</v>
      </c>
      <c r="D27" s="63" t="s">
        <v>225</v>
      </c>
      <c r="E27" s="12" t="s">
        <v>226</v>
      </c>
      <c r="F27" s="10">
        <v>2.9585799999999999E-2</v>
      </c>
      <c r="G27" s="58" t="s">
        <v>319</v>
      </c>
    </row>
    <row r="28" spans="1:7" x14ac:dyDescent="0.25">
      <c r="A28" s="12" t="s">
        <v>450</v>
      </c>
      <c r="B28" s="12" t="s">
        <v>263</v>
      </c>
      <c r="C28" s="12" t="s">
        <v>206</v>
      </c>
      <c r="D28" s="63" t="s">
        <v>219</v>
      </c>
      <c r="E28" s="12" t="s">
        <v>220</v>
      </c>
      <c r="F28" s="10">
        <v>8.4337350000000005E-2</v>
      </c>
      <c r="G28" s="58" t="s">
        <v>319</v>
      </c>
    </row>
    <row r="29" spans="1:7" x14ac:dyDescent="0.25">
      <c r="A29" s="12" t="s">
        <v>450</v>
      </c>
      <c r="B29" s="12" t="s">
        <v>263</v>
      </c>
      <c r="C29" s="12" t="s">
        <v>206</v>
      </c>
      <c r="D29" s="63" t="s">
        <v>221</v>
      </c>
      <c r="E29" s="12" t="s">
        <v>222</v>
      </c>
      <c r="F29" s="10">
        <v>0.52173913000000005</v>
      </c>
      <c r="G29" s="58" t="s">
        <v>319</v>
      </c>
    </row>
    <row r="30" spans="1:7" x14ac:dyDescent="0.25">
      <c r="A30" s="12" t="s">
        <v>450</v>
      </c>
      <c r="B30" s="12" t="s">
        <v>263</v>
      </c>
      <c r="C30" s="12" t="s">
        <v>206</v>
      </c>
      <c r="D30" s="63" t="s">
        <v>211</v>
      </c>
      <c r="E30" s="12" t="s">
        <v>212</v>
      </c>
      <c r="F30" s="10">
        <v>0.30921052999999998</v>
      </c>
      <c r="G30" s="58" t="s">
        <v>319</v>
      </c>
    </row>
    <row r="31" spans="1:7" x14ac:dyDescent="0.25">
      <c r="A31" s="12" t="s">
        <v>450</v>
      </c>
      <c r="B31" s="12" t="s">
        <v>263</v>
      </c>
      <c r="C31" s="12" t="s">
        <v>206</v>
      </c>
      <c r="D31" s="63" t="s">
        <v>229</v>
      </c>
      <c r="E31" s="12" t="s">
        <v>230</v>
      </c>
      <c r="F31" s="10">
        <v>4.8543700000000002E-3</v>
      </c>
      <c r="G31" s="58" t="s">
        <v>319</v>
      </c>
    </row>
    <row r="32" spans="1:7" x14ac:dyDescent="0.25">
      <c r="A32" s="12" t="s">
        <v>450</v>
      </c>
      <c r="B32" s="12" t="s">
        <v>259</v>
      </c>
      <c r="C32" s="12" t="s">
        <v>141</v>
      </c>
      <c r="D32" s="63" t="s">
        <v>142</v>
      </c>
      <c r="E32" s="12" t="s">
        <v>143</v>
      </c>
      <c r="F32" s="10">
        <v>0.55172414000000003</v>
      </c>
      <c r="G32" s="58" t="s">
        <v>319</v>
      </c>
    </row>
    <row r="33" spans="1:7" x14ac:dyDescent="0.25">
      <c r="A33" s="12" t="s">
        <v>450</v>
      </c>
      <c r="B33" s="12" t="s">
        <v>259</v>
      </c>
      <c r="C33" s="12" t="s">
        <v>141</v>
      </c>
      <c r="D33" s="63" t="s">
        <v>146</v>
      </c>
      <c r="E33" s="12" t="s">
        <v>147</v>
      </c>
      <c r="F33" s="10">
        <v>0.80769230999999997</v>
      </c>
      <c r="G33" s="58">
        <v>0.91666667000000002</v>
      </c>
    </row>
    <row r="34" spans="1:7" x14ac:dyDescent="0.25">
      <c r="A34" s="12" t="s">
        <v>450</v>
      </c>
      <c r="B34" s="12" t="s">
        <v>259</v>
      </c>
      <c r="C34" s="12" t="s">
        <v>141</v>
      </c>
      <c r="D34" s="63" t="s">
        <v>144</v>
      </c>
      <c r="E34" s="12" t="s">
        <v>145</v>
      </c>
      <c r="F34" s="10">
        <v>0.11949686</v>
      </c>
      <c r="G34" s="58" t="s">
        <v>319</v>
      </c>
    </row>
    <row r="35" spans="1:7" x14ac:dyDescent="0.25">
      <c r="A35" s="12" t="s">
        <v>450</v>
      </c>
      <c r="B35" s="12" t="s">
        <v>255</v>
      </c>
      <c r="C35" s="12" t="s">
        <v>76</v>
      </c>
      <c r="D35" s="63" t="s">
        <v>77</v>
      </c>
      <c r="E35" s="12" t="s">
        <v>78</v>
      </c>
      <c r="F35" s="10">
        <v>0.20430108</v>
      </c>
      <c r="G35" s="58" t="s">
        <v>319</v>
      </c>
    </row>
    <row r="36" spans="1:7" x14ac:dyDescent="0.25">
      <c r="A36" s="12" t="s">
        <v>450</v>
      </c>
      <c r="B36" s="12" t="s">
        <v>255</v>
      </c>
      <c r="C36" s="12" t="s">
        <v>76</v>
      </c>
      <c r="D36" s="63" t="s">
        <v>79</v>
      </c>
      <c r="E36" s="12" t="s">
        <v>80</v>
      </c>
      <c r="F36" s="10">
        <v>0.36842105000000003</v>
      </c>
      <c r="G36" s="58" t="s">
        <v>319</v>
      </c>
    </row>
    <row r="37" spans="1:7" x14ac:dyDescent="0.25">
      <c r="A37" s="12" t="s">
        <v>450</v>
      </c>
      <c r="B37" s="12" t="s">
        <v>255</v>
      </c>
      <c r="C37" s="12" t="s">
        <v>76</v>
      </c>
      <c r="D37" s="63" t="s">
        <v>81</v>
      </c>
      <c r="E37" s="12" t="s">
        <v>82</v>
      </c>
      <c r="F37" s="10">
        <v>0.99348533999999999</v>
      </c>
      <c r="G37" s="58">
        <v>0.99672130999999997</v>
      </c>
    </row>
    <row r="38" spans="1:7" x14ac:dyDescent="0.25">
      <c r="A38" s="12" t="s">
        <v>450</v>
      </c>
      <c r="B38" s="12" t="s">
        <v>255</v>
      </c>
      <c r="C38" s="12" t="s">
        <v>76</v>
      </c>
      <c r="D38" s="63" t="s">
        <v>83</v>
      </c>
      <c r="E38" s="12" t="s">
        <v>84</v>
      </c>
      <c r="F38" s="10">
        <v>0.61963190000000001</v>
      </c>
      <c r="G38" s="58" t="s">
        <v>319</v>
      </c>
    </row>
    <row r="39" spans="1:7" x14ac:dyDescent="0.25">
      <c r="A39" s="12" t="s">
        <v>450</v>
      </c>
      <c r="B39" s="12" t="s">
        <v>260</v>
      </c>
      <c r="C39" s="12" t="s">
        <v>157</v>
      </c>
      <c r="D39" s="63" t="s">
        <v>160</v>
      </c>
      <c r="E39" s="12" t="s">
        <v>347</v>
      </c>
      <c r="F39" s="10">
        <v>0.64497040999999999</v>
      </c>
      <c r="G39" s="58" t="s">
        <v>319</v>
      </c>
    </row>
    <row r="40" spans="1:7" x14ac:dyDescent="0.25">
      <c r="A40" s="12" t="s">
        <v>450</v>
      </c>
      <c r="B40" s="12" t="s">
        <v>260</v>
      </c>
      <c r="C40" s="12" t="s">
        <v>157</v>
      </c>
      <c r="D40" s="63" t="s">
        <v>161</v>
      </c>
      <c r="E40" s="12" t="s">
        <v>162</v>
      </c>
      <c r="F40" s="10">
        <v>0.88235293999999997</v>
      </c>
      <c r="G40" s="58">
        <v>1</v>
      </c>
    </row>
    <row r="41" spans="1:7" x14ac:dyDescent="0.25">
      <c r="A41" s="12" t="s">
        <v>450</v>
      </c>
      <c r="B41" s="12" t="s">
        <v>260</v>
      </c>
      <c r="C41" s="12" t="s">
        <v>157</v>
      </c>
      <c r="D41" s="63" t="s">
        <v>158</v>
      </c>
      <c r="E41" s="12" t="s">
        <v>159</v>
      </c>
      <c r="F41" s="10">
        <v>0.92473117999999999</v>
      </c>
      <c r="G41" s="58">
        <v>0.97674419000000001</v>
      </c>
    </row>
    <row r="42" spans="1:7" x14ac:dyDescent="0.25">
      <c r="A42" s="12" t="s">
        <v>450</v>
      </c>
      <c r="B42" s="12" t="s">
        <v>260</v>
      </c>
      <c r="C42" s="12" t="s">
        <v>157</v>
      </c>
      <c r="D42" s="63" t="s">
        <v>163</v>
      </c>
      <c r="E42" s="12" t="s">
        <v>164</v>
      </c>
      <c r="F42" s="10">
        <v>0.89743589999999995</v>
      </c>
      <c r="G42" s="58">
        <v>0.87142856999999996</v>
      </c>
    </row>
    <row r="43" spans="1:7" x14ac:dyDescent="0.25">
      <c r="A43" s="12" t="s">
        <v>450</v>
      </c>
      <c r="B43" s="12" t="s">
        <v>260</v>
      </c>
      <c r="C43" s="12" t="s">
        <v>157</v>
      </c>
      <c r="D43" s="63" t="s">
        <v>165</v>
      </c>
      <c r="E43" s="12" t="s">
        <v>166</v>
      </c>
      <c r="F43" s="10">
        <v>0</v>
      </c>
      <c r="G43" s="58" t="s">
        <v>319</v>
      </c>
    </row>
    <row r="44" spans="1:7" x14ac:dyDescent="0.25">
      <c r="A44" s="12" t="s">
        <v>450</v>
      </c>
      <c r="B44" s="12" t="s">
        <v>260</v>
      </c>
      <c r="C44" s="12" t="s">
        <v>157</v>
      </c>
      <c r="D44" s="63" t="s">
        <v>167</v>
      </c>
      <c r="E44" s="12" t="s">
        <v>447</v>
      </c>
      <c r="F44" s="10">
        <v>0.47187499999999999</v>
      </c>
      <c r="G44" s="58" t="s">
        <v>319</v>
      </c>
    </row>
    <row r="45" spans="1:7" s="25" customFormat="1" x14ac:dyDescent="0.25">
      <c r="A45" s="12" t="s">
        <v>450</v>
      </c>
      <c r="B45" s="12" t="s">
        <v>261</v>
      </c>
      <c r="C45" s="12" t="s">
        <v>168</v>
      </c>
      <c r="D45" s="63" t="s">
        <v>169</v>
      </c>
      <c r="E45" s="12" t="s">
        <v>170</v>
      </c>
      <c r="F45" s="10">
        <v>0.70491802999999997</v>
      </c>
      <c r="G45" s="58" t="s">
        <v>319</v>
      </c>
    </row>
    <row r="46" spans="1:7" x14ac:dyDescent="0.25">
      <c r="A46" s="12" t="s">
        <v>450</v>
      </c>
      <c r="B46" s="12" t="s">
        <v>261</v>
      </c>
      <c r="C46" s="12" t="s">
        <v>168</v>
      </c>
      <c r="D46" s="63" t="s">
        <v>173</v>
      </c>
      <c r="E46" s="12" t="s">
        <v>348</v>
      </c>
      <c r="F46" s="10">
        <v>0.82805430000000002</v>
      </c>
      <c r="G46" s="58">
        <v>0.90710383000000006</v>
      </c>
    </row>
    <row r="47" spans="1:7" x14ac:dyDescent="0.25">
      <c r="A47" s="12" t="s">
        <v>450</v>
      </c>
      <c r="B47" s="12" t="s">
        <v>261</v>
      </c>
      <c r="C47" s="12" t="s">
        <v>168</v>
      </c>
      <c r="D47" s="63" t="s">
        <v>174</v>
      </c>
      <c r="E47" s="12" t="s">
        <v>175</v>
      </c>
      <c r="F47" s="10">
        <v>0.752</v>
      </c>
      <c r="G47" s="58" t="s">
        <v>319</v>
      </c>
    </row>
    <row r="48" spans="1:7" x14ac:dyDescent="0.25">
      <c r="A48" s="12" t="s">
        <v>450</v>
      </c>
      <c r="B48" s="12" t="s">
        <v>257</v>
      </c>
      <c r="C48" s="12" t="s">
        <v>253</v>
      </c>
      <c r="D48" s="63" t="s">
        <v>121</v>
      </c>
      <c r="E48" s="12" t="s">
        <v>123</v>
      </c>
      <c r="F48" s="10">
        <v>0.2</v>
      </c>
      <c r="G48" s="58" t="s">
        <v>319</v>
      </c>
    </row>
    <row r="49" spans="1:7" x14ac:dyDescent="0.25">
      <c r="A49" s="12" t="s">
        <v>450</v>
      </c>
      <c r="B49" s="12" t="s">
        <v>257</v>
      </c>
      <c r="C49" s="12" t="s">
        <v>253</v>
      </c>
      <c r="D49" s="63" t="s">
        <v>120</v>
      </c>
      <c r="E49" s="12" t="s">
        <v>122</v>
      </c>
      <c r="F49" s="10">
        <v>0.95683452999999996</v>
      </c>
      <c r="G49" s="58">
        <v>0.89473683999999998</v>
      </c>
    </row>
    <row r="50" spans="1:7" x14ac:dyDescent="0.25">
      <c r="A50" s="12" t="s">
        <v>450</v>
      </c>
      <c r="B50" s="12" t="s">
        <v>257</v>
      </c>
      <c r="C50" s="12" t="s">
        <v>253</v>
      </c>
      <c r="D50" s="63" t="s">
        <v>124</v>
      </c>
      <c r="E50" s="12" t="s">
        <v>125</v>
      </c>
      <c r="F50" s="10">
        <v>0.53005464000000002</v>
      </c>
      <c r="G50" s="58" t="s">
        <v>319</v>
      </c>
    </row>
    <row r="51" spans="1:7" x14ac:dyDescent="0.25">
      <c r="A51" s="12" t="s">
        <v>450</v>
      </c>
      <c r="B51" s="12" t="s">
        <v>257</v>
      </c>
      <c r="C51" s="12" t="s">
        <v>253</v>
      </c>
      <c r="D51" s="63" t="s">
        <v>126</v>
      </c>
      <c r="E51" s="12" t="s">
        <v>127</v>
      </c>
      <c r="F51" s="10">
        <v>0.98192771000000001</v>
      </c>
      <c r="G51" s="58">
        <v>0.85889570999999998</v>
      </c>
    </row>
    <row r="52" spans="1:7" x14ac:dyDescent="0.25">
      <c r="A52" s="12" t="s">
        <v>450</v>
      </c>
      <c r="B52" s="12" t="s">
        <v>257</v>
      </c>
      <c r="C52" s="12" t="s">
        <v>253</v>
      </c>
      <c r="D52" s="63" t="s">
        <v>128</v>
      </c>
      <c r="E52" s="12" t="s">
        <v>129</v>
      </c>
      <c r="F52" s="10">
        <v>3.743316E-2</v>
      </c>
      <c r="G52" s="58" t="s">
        <v>319</v>
      </c>
    </row>
    <row r="53" spans="1:7" x14ac:dyDescent="0.25">
      <c r="A53" s="12" t="s">
        <v>450</v>
      </c>
      <c r="B53" s="12" t="s">
        <v>258</v>
      </c>
      <c r="C53" s="12" t="s">
        <v>362</v>
      </c>
      <c r="D53" s="63" t="s">
        <v>130</v>
      </c>
      <c r="E53" s="12" t="s">
        <v>131</v>
      </c>
      <c r="F53" s="10">
        <v>0</v>
      </c>
      <c r="G53" s="58" t="s">
        <v>319</v>
      </c>
    </row>
    <row r="54" spans="1:7" x14ac:dyDescent="0.25">
      <c r="A54" s="12" t="s">
        <v>450</v>
      </c>
      <c r="B54" s="12" t="s">
        <v>258</v>
      </c>
      <c r="C54" s="12" t="s">
        <v>362</v>
      </c>
      <c r="D54" s="63" t="s">
        <v>135</v>
      </c>
      <c r="E54" s="12" t="s">
        <v>136</v>
      </c>
      <c r="F54" s="10">
        <v>0.50793650999999995</v>
      </c>
      <c r="G54" s="58" t="s">
        <v>319</v>
      </c>
    </row>
    <row r="55" spans="1:7" x14ac:dyDescent="0.25">
      <c r="A55" s="12" t="s">
        <v>450</v>
      </c>
      <c r="B55" s="12" t="s">
        <v>258</v>
      </c>
      <c r="C55" s="12" t="s">
        <v>362</v>
      </c>
      <c r="D55" s="63" t="s">
        <v>132</v>
      </c>
      <c r="E55" s="12" t="s">
        <v>420</v>
      </c>
      <c r="F55" s="10">
        <v>8.4848480000000004E-2</v>
      </c>
      <c r="G55" s="58" t="s">
        <v>319</v>
      </c>
    </row>
    <row r="56" spans="1:7" x14ac:dyDescent="0.25">
      <c r="A56" s="12" t="s">
        <v>450</v>
      </c>
      <c r="B56" s="12" t="s">
        <v>258</v>
      </c>
      <c r="C56" s="12" t="s">
        <v>362</v>
      </c>
      <c r="D56" s="63" t="s">
        <v>363</v>
      </c>
      <c r="E56" s="12" t="s">
        <v>364</v>
      </c>
      <c r="F56" s="10">
        <v>0.42063492000000002</v>
      </c>
      <c r="G56" s="58" t="s">
        <v>319</v>
      </c>
    </row>
    <row r="57" spans="1:7" x14ac:dyDescent="0.25">
      <c r="A57" s="12" t="s">
        <v>450</v>
      </c>
      <c r="B57" s="12" t="s">
        <v>258</v>
      </c>
      <c r="C57" s="12" t="s">
        <v>362</v>
      </c>
      <c r="D57" s="63" t="s">
        <v>133</v>
      </c>
      <c r="E57" s="12" t="s">
        <v>134</v>
      </c>
      <c r="F57" s="10">
        <v>2.205882E-2</v>
      </c>
      <c r="G57" s="58" t="s">
        <v>319</v>
      </c>
    </row>
    <row r="58" spans="1:7" x14ac:dyDescent="0.25">
      <c r="A58" s="12" t="s">
        <v>450</v>
      </c>
      <c r="B58" s="12" t="s">
        <v>258</v>
      </c>
      <c r="C58" s="12" t="s">
        <v>362</v>
      </c>
      <c r="D58" s="63" t="s">
        <v>171</v>
      </c>
      <c r="E58" s="12" t="s">
        <v>172</v>
      </c>
      <c r="F58" s="10">
        <v>0.54545454999999998</v>
      </c>
      <c r="G58" s="58" t="s">
        <v>319</v>
      </c>
    </row>
    <row r="59" spans="1:7" x14ac:dyDescent="0.25">
      <c r="A59" s="12" t="s">
        <v>450</v>
      </c>
      <c r="B59" s="12" t="s">
        <v>258</v>
      </c>
      <c r="C59" s="12" t="s">
        <v>362</v>
      </c>
      <c r="D59" s="63" t="s">
        <v>139</v>
      </c>
      <c r="E59" s="12" t="s">
        <v>140</v>
      </c>
      <c r="F59" s="10">
        <v>3.7974679999999997E-2</v>
      </c>
      <c r="G59" s="58" t="s">
        <v>319</v>
      </c>
    </row>
    <row r="60" spans="1:7" x14ac:dyDescent="0.25">
      <c r="A60" s="12" t="s">
        <v>450</v>
      </c>
      <c r="B60" s="12" t="s">
        <v>258</v>
      </c>
      <c r="C60" s="12" t="s">
        <v>362</v>
      </c>
      <c r="D60" s="63" t="s">
        <v>137</v>
      </c>
      <c r="E60" s="12" t="s">
        <v>138</v>
      </c>
      <c r="F60" s="10">
        <v>1.0600709999999999E-2</v>
      </c>
      <c r="G60" s="58" t="s">
        <v>319</v>
      </c>
    </row>
    <row r="61" spans="1:7" x14ac:dyDescent="0.25">
      <c r="A61" s="12" t="s">
        <v>450</v>
      </c>
      <c r="B61" s="12" t="s">
        <v>262</v>
      </c>
      <c r="C61" s="12" t="s">
        <v>176</v>
      </c>
      <c r="D61" s="63" t="s">
        <v>187</v>
      </c>
      <c r="E61" s="12" t="s">
        <v>188</v>
      </c>
      <c r="F61" s="10">
        <v>0.30718953999999998</v>
      </c>
      <c r="G61" s="58" t="s">
        <v>319</v>
      </c>
    </row>
    <row r="62" spans="1:7" x14ac:dyDescent="0.25">
      <c r="A62" s="12" t="s">
        <v>450</v>
      </c>
      <c r="B62" s="12" t="s">
        <v>262</v>
      </c>
      <c r="C62" s="12" t="s">
        <v>176</v>
      </c>
      <c r="D62" s="63" t="s">
        <v>177</v>
      </c>
      <c r="E62" s="12" t="s">
        <v>178</v>
      </c>
      <c r="F62" s="10">
        <v>0.15384614999999999</v>
      </c>
      <c r="G62" s="58" t="s">
        <v>319</v>
      </c>
    </row>
    <row r="63" spans="1:7" x14ac:dyDescent="0.25">
      <c r="A63" s="12" t="s">
        <v>450</v>
      </c>
      <c r="B63" s="12" t="s">
        <v>262</v>
      </c>
      <c r="C63" s="12" t="s">
        <v>176</v>
      </c>
      <c r="D63" s="63" t="s">
        <v>183</v>
      </c>
      <c r="E63" s="12" t="s">
        <v>184</v>
      </c>
      <c r="F63" s="10">
        <v>0.96610169000000001</v>
      </c>
      <c r="G63" s="58">
        <v>0.70175438999999995</v>
      </c>
    </row>
    <row r="64" spans="1:7" x14ac:dyDescent="0.25">
      <c r="A64" s="12" t="s">
        <v>450</v>
      </c>
      <c r="B64" s="12" t="s">
        <v>262</v>
      </c>
      <c r="C64" s="12" t="s">
        <v>176</v>
      </c>
      <c r="D64" s="63" t="s">
        <v>448</v>
      </c>
      <c r="E64" s="12" t="s">
        <v>449</v>
      </c>
      <c r="F64" s="10">
        <v>0.67727272999999999</v>
      </c>
      <c r="G64" s="58" t="s">
        <v>319</v>
      </c>
    </row>
    <row r="65" spans="1:7" x14ac:dyDescent="0.25">
      <c r="A65" s="12" t="s">
        <v>450</v>
      </c>
      <c r="B65" s="12" t="s">
        <v>262</v>
      </c>
      <c r="C65" s="12" t="s">
        <v>176</v>
      </c>
      <c r="D65" s="63" t="s">
        <v>185</v>
      </c>
      <c r="E65" s="12" t="s">
        <v>186</v>
      </c>
      <c r="F65" s="10">
        <v>0.26589594999999999</v>
      </c>
      <c r="G65" s="58" t="s">
        <v>319</v>
      </c>
    </row>
    <row r="66" spans="1:7" x14ac:dyDescent="0.25">
      <c r="A66" s="12" t="s">
        <v>450</v>
      </c>
      <c r="B66" s="12" t="s">
        <v>262</v>
      </c>
      <c r="C66" s="12" t="s">
        <v>176</v>
      </c>
      <c r="D66" s="63" t="s">
        <v>189</v>
      </c>
      <c r="E66" s="12" t="s">
        <v>190</v>
      </c>
      <c r="F66" s="10">
        <v>0.61403509000000001</v>
      </c>
      <c r="G66" s="58" t="s">
        <v>319</v>
      </c>
    </row>
    <row r="67" spans="1:7" x14ac:dyDescent="0.25">
      <c r="A67" s="12" t="s">
        <v>450</v>
      </c>
      <c r="B67" s="12" t="s">
        <v>256</v>
      </c>
      <c r="C67" s="12" t="s">
        <v>85</v>
      </c>
      <c r="D67" s="63" t="s">
        <v>92</v>
      </c>
      <c r="E67" s="12" t="s">
        <v>93</v>
      </c>
      <c r="F67" s="10">
        <v>0.90697673999999995</v>
      </c>
      <c r="G67" s="58">
        <v>0.36752137000000001</v>
      </c>
    </row>
    <row r="68" spans="1:7" x14ac:dyDescent="0.25">
      <c r="A68" s="12" t="s">
        <v>450</v>
      </c>
      <c r="B68" s="12" t="s">
        <v>256</v>
      </c>
      <c r="C68" s="12" t="s">
        <v>85</v>
      </c>
      <c r="D68" s="63" t="s">
        <v>86</v>
      </c>
      <c r="E68" s="12" t="s">
        <v>87</v>
      </c>
      <c r="F68" s="10">
        <v>8.1761009999999995E-2</v>
      </c>
      <c r="G68" s="58" t="s">
        <v>319</v>
      </c>
    </row>
    <row r="69" spans="1:7" x14ac:dyDescent="0.25">
      <c r="A69" s="12" t="s">
        <v>450</v>
      </c>
      <c r="B69" s="12" t="s">
        <v>256</v>
      </c>
      <c r="C69" s="12" t="s">
        <v>85</v>
      </c>
      <c r="D69" s="63" t="s">
        <v>88</v>
      </c>
      <c r="E69" s="12" t="s">
        <v>89</v>
      </c>
      <c r="F69" s="10">
        <v>0.20370369999999999</v>
      </c>
      <c r="G69" s="58" t="s">
        <v>319</v>
      </c>
    </row>
    <row r="70" spans="1:7" x14ac:dyDescent="0.25">
      <c r="A70" s="12" t="s">
        <v>450</v>
      </c>
      <c r="B70" s="12" t="s">
        <v>256</v>
      </c>
      <c r="C70" s="12" t="s">
        <v>85</v>
      </c>
      <c r="D70" s="63" t="s">
        <v>90</v>
      </c>
      <c r="E70" s="12" t="s">
        <v>91</v>
      </c>
      <c r="F70" s="10">
        <v>4.5454550000000003E-2</v>
      </c>
      <c r="G70" s="58" t="s">
        <v>319</v>
      </c>
    </row>
    <row r="71" spans="1:7" x14ac:dyDescent="0.25">
      <c r="A71" s="12" t="s">
        <v>450</v>
      </c>
      <c r="B71" s="12" t="s">
        <v>365</v>
      </c>
      <c r="C71" s="12" t="s">
        <v>56</v>
      </c>
      <c r="D71" s="63" t="s">
        <v>62</v>
      </c>
      <c r="E71" s="12" t="s">
        <v>63</v>
      </c>
      <c r="F71" s="10">
        <v>0.15</v>
      </c>
      <c r="G71" s="58" t="s">
        <v>319</v>
      </c>
    </row>
    <row r="72" spans="1:7" x14ac:dyDescent="0.25">
      <c r="A72" s="12" t="s">
        <v>450</v>
      </c>
      <c r="B72" s="12" t="s">
        <v>365</v>
      </c>
      <c r="C72" s="12" t="s">
        <v>56</v>
      </c>
      <c r="D72" s="63" t="s">
        <v>59</v>
      </c>
      <c r="E72" s="12" t="s">
        <v>445</v>
      </c>
      <c r="F72" s="10">
        <v>0.46739130000000001</v>
      </c>
      <c r="G72" s="58" t="s">
        <v>319</v>
      </c>
    </row>
    <row r="73" spans="1:7" x14ac:dyDescent="0.25">
      <c r="A73" s="12" t="s">
        <v>450</v>
      </c>
      <c r="B73" s="12" t="s">
        <v>365</v>
      </c>
      <c r="C73" s="12" t="s">
        <v>56</v>
      </c>
      <c r="D73" s="63" t="s">
        <v>57</v>
      </c>
      <c r="E73" s="12" t="s">
        <v>58</v>
      </c>
      <c r="F73" s="10">
        <v>0.44051446999999999</v>
      </c>
      <c r="G73" s="58" t="s">
        <v>319</v>
      </c>
    </row>
    <row r="74" spans="1:7" x14ac:dyDescent="0.25">
      <c r="A74" s="12" t="s">
        <v>450</v>
      </c>
      <c r="B74" s="12" t="s">
        <v>365</v>
      </c>
      <c r="C74" s="12" t="s">
        <v>56</v>
      </c>
      <c r="D74" s="63" t="s">
        <v>60</v>
      </c>
      <c r="E74" s="12" t="s">
        <v>61</v>
      </c>
      <c r="F74" s="10">
        <v>0.29166667000000002</v>
      </c>
      <c r="G74" s="58" t="s">
        <v>319</v>
      </c>
    </row>
    <row r="75" spans="1:7" x14ac:dyDescent="0.25">
      <c r="A75" s="12" t="s">
        <v>450</v>
      </c>
      <c r="B75" s="12" t="s">
        <v>365</v>
      </c>
      <c r="C75" s="12" t="s">
        <v>56</v>
      </c>
      <c r="D75" s="63" t="s">
        <v>64</v>
      </c>
      <c r="E75" s="12" t="s">
        <v>65</v>
      </c>
      <c r="F75" s="10">
        <v>0.11290322999999999</v>
      </c>
      <c r="G75" s="58" t="s">
        <v>319</v>
      </c>
    </row>
    <row r="76" spans="1:7" x14ac:dyDescent="0.25">
      <c r="A76" s="12" t="s">
        <v>450</v>
      </c>
      <c r="B76" s="12" t="s">
        <v>365</v>
      </c>
      <c r="C76" s="12" t="s">
        <v>56</v>
      </c>
      <c r="D76" s="63" t="s">
        <v>66</v>
      </c>
      <c r="E76" s="12" t="s">
        <v>67</v>
      </c>
      <c r="F76" s="10">
        <v>8.7499999999999994E-2</v>
      </c>
      <c r="G76" s="58" t="s">
        <v>319</v>
      </c>
    </row>
    <row r="77" spans="1:7" x14ac:dyDescent="0.25">
      <c r="A77" s="12" t="s">
        <v>450</v>
      </c>
      <c r="B77" s="12" t="s">
        <v>365</v>
      </c>
      <c r="C77" s="12" t="s">
        <v>56</v>
      </c>
      <c r="D77" s="63" t="s">
        <v>68</v>
      </c>
      <c r="E77" s="12" t="s">
        <v>69</v>
      </c>
      <c r="F77" s="10">
        <v>0.12765957</v>
      </c>
      <c r="G77" s="58" t="s">
        <v>319</v>
      </c>
    </row>
    <row r="78" spans="1:7" x14ac:dyDescent="0.25">
      <c r="A78" s="12" t="s">
        <v>450</v>
      </c>
      <c r="B78" s="12" t="s">
        <v>365</v>
      </c>
      <c r="C78" s="12" t="s">
        <v>56</v>
      </c>
      <c r="D78" s="63" t="s">
        <v>443</v>
      </c>
      <c r="E78" s="12" t="s">
        <v>444</v>
      </c>
      <c r="F78" s="10" t="e">
        <v>#N/A</v>
      </c>
      <c r="G78" s="58" t="s">
        <v>319</v>
      </c>
    </row>
    <row r="79" spans="1:7" x14ac:dyDescent="0.25">
      <c r="A79" s="12" t="s">
        <v>450</v>
      </c>
      <c r="B79" s="12" t="s">
        <v>366</v>
      </c>
      <c r="C79" s="12" t="s">
        <v>414</v>
      </c>
      <c r="D79" s="63" t="s">
        <v>196</v>
      </c>
      <c r="E79" s="12" t="s">
        <v>392</v>
      </c>
      <c r="F79" s="10">
        <v>6.6666669999999997E-2</v>
      </c>
      <c r="G79" s="58" t="s">
        <v>319</v>
      </c>
    </row>
    <row r="80" spans="1:7" x14ac:dyDescent="0.25">
      <c r="A80" s="12" t="s">
        <v>450</v>
      </c>
      <c r="B80" s="12" t="s">
        <v>366</v>
      </c>
      <c r="C80" s="12" t="s">
        <v>414</v>
      </c>
      <c r="D80" s="63" t="s">
        <v>191</v>
      </c>
      <c r="E80" s="12" t="s">
        <v>350</v>
      </c>
      <c r="F80" s="10">
        <v>0.42857142999999998</v>
      </c>
      <c r="G80" s="58" t="s">
        <v>319</v>
      </c>
    </row>
    <row r="81" spans="1:7" x14ac:dyDescent="0.25">
      <c r="A81" s="12" t="s">
        <v>450</v>
      </c>
      <c r="B81" s="12" t="s">
        <v>366</v>
      </c>
      <c r="C81" s="12" t="s">
        <v>414</v>
      </c>
      <c r="D81" s="63" t="s">
        <v>201</v>
      </c>
      <c r="E81" s="12" t="s">
        <v>202</v>
      </c>
      <c r="F81" s="10">
        <v>0.88157894999999997</v>
      </c>
      <c r="G81" s="58">
        <v>8.9552240000000005E-2</v>
      </c>
    </row>
    <row r="82" spans="1:7" x14ac:dyDescent="0.25">
      <c r="A82" s="12" t="s">
        <v>450</v>
      </c>
      <c r="B82" s="12" t="s">
        <v>366</v>
      </c>
      <c r="C82" s="12" t="s">
        <v>414</v>
      </c>
      <c r="D82" s="63" t="s">
        <v>197</v>
      </c>
      <c r="E82" s="12" t="s">
        <v>198</v>
      </c>
      <c r="F82" s="10">
        <v>0.51351351000000001</v>
      </c>
      <c r="G82" s="58" t="s">
        <v>319</v>
      </c>
    </row>
    <row r="83" spans="1:7" x14ac:dyDescent="0.25">
      <c r="A83" s="12" t="s">
        <v>450</v>
      </c>
      <c r="B83" s="12" t="s">
        <v>366</v>
      </c>
      <c r="C83" s="12" t="s">
        <v>414</v>
      </c>
      <c r="D83" s="63" t="s">
        <v>192</v>
      </c>
      <c r="E83" s="12" t="s">
        <v>193</v>
      </c>
      <c r="F83" s="10">
        <v>8.9552240000000005E-2</v>
      </c>
      <c r="G83" s="58" t="s">
        <v>319</v>
      </c>
    </row>
    <row r="84" spans="1:7" x14ac:dyDescent="0.25">
      <c r="A84" s="12" t="s">
        <v>450</v>
      </c>
      <c r="B84" s="12" t="s">
        <v>366</v>
      </c>
      <c r="C84" s="12" t="s">
        <v>414</v>
      </c>
      <c r="D84" s="63" t="s">
        <v>199</v>
      </c>
      <c r="E84" s="12" t="s">
        <v>200</v>
      </c>
      <c r="F84" s="10">
        <v>0.90769230999999995</v>
      </c>
      <c r="G84" s="58">
        <v>0.86440678000000004</v>
      </c>
    </row>
    <row r="85" spans="1:7" x14ac:dyDescent="0.25">
      <c r="A85" s="12" t="s">
        <v>450</v>
      </c>
      <c r="B85" s="12" t="s">
        <v>366</v>
      </c>
      <c r="C85" s="12" t="s">
        <v>414</v>
      </c>
      <c r="D85" s="63" t="s">
        <v>203</v>
      </c>
      <c r="E85" s="12" t="s">
        <v>349</v>
      </c>
      <c r="F85" s="10">
        <v>1.886792E-2</v>
      </c>
      <c r="G85" s="58" t="s">
        <v>319</v>
      </c>
    </row>
    <row r="86" spans="1:7" x14ac:dyDescent="0.25">
      <c r="A86" s="12" t="s">
        <v>450</v>
      </c>
      <c r="B86" s="12" t="s">
        <v>366</v>
      </c>
      <c r="C86" s="12" t="s">
        <v>414</v>
      </c>
      <c r="D86" s="63" t="s">
        <v>194</v>
      </c>
      <c r="E86" s="12" t="s">
        <v>195</v>
      </c>
      <c r="F86" s="10">
        <v>1.5873020000000002E-2</v>
      </c>
      <c r="G86" s="58" t="s">
        <v>319</v>
      </c>
    </row>
    <row r="87" spans="1:7" x14ac:dyDescent="0.25">
      <c r="A87" s="12" t="s">
        <v>450</v>
      </c>
      <c r="B87" s="12" t="s">
        <v>366</v>
      </c>
      <c r="C87" s="12" t="s">
        <v>414</v>
      </c>
      <c r="D87" s="63" t="s">
        <v>204</v>
      </c>
      <c r="E87" s="12" t="s">
        <v>205</v>
      </c>
      <c r="F87" s="10">
        <v>1.7543860000000001E-2</v>
      </c>
      <c r="G87" s="58" t="s">
        <v>319</v>
      </c>
    </row>
    <row r="88" spans="1:7" x14ac:dyDescent="0.25">
      <c r="A88" s="12" t="s">
        <v>450</v>
      </c>
      <c r="B88" s="12" t="s">
        <v>367</v>
      </c>
      <c r="C88" s="12" t="s">
        <v>368</v>
      </c>
      <c r="D88" s="63" t="s">
        <v>43</v>
      </c>
      <c r="E88" s="12" t="s">
        <v>44</v>
      </c>
      <c r="F88" s="10">
        <v>0.53333333000000005</v>
      </c>
      <c r="G88" s="58" t="s">
        <v>319</v>
      </c>
    </row>
    <row r="89" spans="1:7" x14ac:dyDescent="0.25">
      <c r="A89" s="12" t="s">
        <v>450</v>
      </c>
      <c r="B89" s="12" t="s">
        <v>367</v>
      </c>
      <c r="C89" s="12" t="s">
        <v>368</v>
      </c>
      <c r="D89" s="63" t="s">
        <v>54</v>
      </c>
      <c r="E89" s="12" t="s">
        <v>55</v>
      </c>
      <c r="F89" s="10">
        <v>0.4741784</v>
      </c>
      <c r="G89" s="58" t="s">
        <v>319</v>
      </c>
    </row>
    <row r="90" spans="1:7" x14ac:dyDescent="0.25">
      <c r="A90" s="12" t="s">
        <v>450</v>
      </c>
      <c r="B90" s="12" t="s">
        <v>367</v>
      </c>
      <c r="C90" s="12" t="s">
        <v>368</v>
      </c>
      <c r="D90" s="63" t="s">
        <v>47</v>
      </c>
      <c r="E90" s="12" t="s">
        <v>48</v>
      </c>
      <c r="F90" s="10">
        <v>0.22222222</v>
      </c>
      <c r="G90" s="58" t="s">
        <v>319</v>
      </c>
    </row>
    <row r="91" spans="1:7" x14ac:dyDescent="0.25">
      <c r="A91" s="12" t="s">
        <v>450</v>
      </c>
      <c r="B91" s="12" t="s">
        <v>367</v>
      </c>
      <c r="C91" s="12" t="s">
        <v>368</v>
      </c>
      <c r="D91" s="63" t="s">
        <v>41</v>
      </c>
      <c r="E91" s="12" t="s">
        <v>42</v>
      </c>
      <c r="F91" s="10">
        <v>0.89622641999999997</v>
      </c>
      <c r="G91" s="58">
        <v>0.67368421000000001</v>
      </c>
    </row>
    <row r="92" spans="1:7" x14ac:dyDescent="0.25">
      <c r="A92" s="12" t="s">
        <v>450</v>
      </c>
      <c r="B92" s="12" t="s">
        <v>367</v>
      </c>
      <c r="C92" s="12" t="s">
        <v>368</v>
      </c>
      <c r="D92" s="63" t="s">
        <v>45</v>
      </c>
      <c r="E92" s="12" t="s">
        <v>46</v>
      </c>
      <c r="F92" s="10">
        <v>9.0090089999999998E-2</v>
      </c>
      <c r="G92" s="58" t="s">
        <v>319</v>
      </c>
    </row>
    <row r="93" spans="1:7" x14ac:dyDescent="0.25">
      <c r="A93" s="12" t="s">
        <v>450</v>
      </c>
      <c r="B93" s="12" t="s">
        <v>367</v>
      </c>
      <c r="C93" s="12" t="s">
        <v>368</v>
      </c>
      <c r="D93" s="63" t="s">
        <v>49</v>
      </c>
      <c r="E93" s="12" t="s">
        <v>50</v>
      </c>
      <c r="F93" s="10">
        <v>0.78181818000000003</v>
      </c>
      <c r="G93" s="58" t="s">
        <v>319</v>
      </c>
    </row>
    <row r="94" spans="1:7" x14ac:dyDescent="0.25">
      <c r="A94" s="12" t="s">
        <v>450</v>
      </c>
      <c r="B94" s="12" t="s">
        <v>367</v>
      </c>
      <c r="C94" s="12" t="s">
        <v>368</v>
      </c>
      <c r="D94" s="63" t="s">
        <v>51</v>
      </c>
      <c r="E94" s="12" t="s">
        <v>52</v>
      </c>
      <c r="F94" s="10">
        <v>0.42805755000000001</v>
      </c>
      <c r="G94" s="58" t="s">
        <v>319</v>
      </c>
    </row>
    <row r="95" spans="1:7" x14ac:dyDescent="0.25">
      <c r="A95" s="12" t="s">
        <v>450</v>
      </c>
      <c r="B95" s="12" t="s">
        <v>369</v>
      </c>
      <c r="C95" s="12" t="s">
        <v>370</v>
      </c>
      <c r="D95" s="63" t="s">
        <v>53</v>
      </c>
      <c r="E95" s="12" t="s">
        <v>413</v>
      </c>
      <c r="F95" s="10">
        <v>0.80689655000000005</v>
      </c>
      <c r="G95" s="58">
        <v>0.85897436000000005</v>
      </c>
    </row>
    <row r="96" spans="1:7" x14ac:dyDescent="0.25">
      <c r="A96" s="12" t="s">
        <v>450</v>
      </c>
      <c r="B96" s="12" t="s">
        <v>369</v>
      </c>
      <c r="C96" s="12" t="s">
        <v>370</v>
      </c>
      <c r="D96" s="63" t="s">
        <v>33</v>
      </c>
      <c r="E96" s="12" t="s">
        <v>412</v>
      </c>
      <c r="F96" s="10">
        <v>0.25974026</v>
      </c>
      <c r="G96" s="58" t="s">
        <v>319</v>
      </c>
    </row>
    <row r="97" spans="1:7" x14ac:dyDescent="0.25">
      <c r="A97" s="12" t="s">
        <v>450</v>
      </c>
      <c r="B97" s="12" t="s">
        <v>369</v>
      </c>
      <c r="C97" s="12" t="s">
        <v>370</v>
      </c>
      <c r="D97" s="63" t="s">
        <v>40</v>
      </c>
      <c r="E97" s="12" t="s">
        <v>346</v>
      </c>
      <c r="F97" s="10">
        <v>0.65555556000000004</v>
      </c>
      <c r="G97" s="58" t="s">
        <v>319</v>
      </c>
    </row>
    <row r="98" spans="1:7" x14ac:dyDescent="0.25">
      <c r="A98" s="12" t="s">
        <v>450</v>
      </c>
      <c r="B98" s="12" t="s">
        <v>369</v>
      </c>
      <c r="C98" s="12" t="s">
        <v>370</v>
      </c>
      <c r="D98" s="63" t="s">
        <v>38</v>
      </c>
      <c r="E98" s="12" t="s">
        <v>39</v>
      </c>
      <c r="F98" s="10">
        <v>0.67768594999999998</v>
      </c>
      <c r="G98" s="58" t="s">
        <v>319</v>
      </c>
    </row>
    <row r="99" spans="1:7" x14ac:dyDescent="0.25">
      <c r="A99" s="12" t="s">
        <v>450</v>
      </c>
      <c r="B99" s="12" t="s">
        <v>369</v>
      </c>
      <c r="C99" s="12" t="s">
        <v>370</v>
      </c>
      <c r="D99" s="63" t="s">
        <v>34</v>
      </c>
      <c r="E99" s="12" t="s">
        <v>35</v>
      </c>
      <c r="F99" s="10">
        <v>0.96124030999999999</v>
      </c>
      <c r="G99" s="58">
        <v>0.67741934999999998</v>
      </c>
    </row>
    <row r="100" spans="1:7" x14ac:dyDescent="0.25">
      <c r="A100" s="12" t="s">
        <v>450</v>
      </c>
      <c r="B100" s="12" t="s">
        <v>369</v>
      </c>
      <c r="C100" s="12" t="s">
        <v>370</v>
      </c>
      <c r="D100" s="63" t="s">
        <v>36</v>
      </c>
      <c r="E100" s="12" t="s">
        <v>37</v>
      </c>
      <c r="F100" s="10">
        <v>0.97457627000000002</v>
      </c>
      <c r="G100" s="58">
        <v>0.99130434999999995</v>
      </c>
    </row>
    <row r="101" spans="1:7" x14ac:dyDescent="0.25">
      <c r="A101" s="12" t="s">
        <v>450</v>
      </c>
      <c r="B101" s="12" t="s">
        <v>371</v>
      </c>
      <c r="C101" s="12" t="s">
        <v>18</v>
      </c>
      <c r="D101" s="63" t="s">
        <v>21</v>
      </c>
      <c r="E101" s="12" t="s">
        <v>22</v>
      </c>
      <c r="F101" s="10">
        <v>0.73148148000000002</v>
      </c>
      <c r="G101" s="58" t="s">
        <v>319</v>
      </c>
    </row>
    <row r="102" spans="1:7" x14ac:dyDescent="0.25">
      <c r="A102" s="12" t="s">
        <v>450</v>
      </c>
      <c r="B102" s="12" t="s">
        <v>371</v>
      </c>
      <c r="C102" s="12" t="s">
        <v>18</v>
      </c>
      <c r="D102" s="63" t="s">
        <v>152</v>
      </c>
      <c r="E102" s="12" t="s">
        <v>153</v>
      </c>
      <c r="F102" s="10">
        <v>0.13669065</v>
      </c>
      <c r="G102" s="58" t="s">
        <v>319</v>
      </c>
    </row>
    <row r="103" spans="1:7" x14ac:dyDescent="0.25">
      <c r="A103" s="12" t="s">
        <v>450</v>
      </c>
      <c r="B103" s="12" t="s">
        <v>371</v>
      </c>
      <c r="C103" s="12" t="s">
        <v>18</v>
      </c>
      <c r="D103" s="63" t="s">
        <v>19</v>
      </c>
      <c r="E103" s="12" t="s">
        <v>20</v>
      </c>
      <c r="F103" s="10">
        <v>0</v>
      </c>
      <c r="G103" s="58" t="s">
        <v>319</v>
      </c>
    </row>
    <row r="104" spans="1:7" x14ac:dyDescent="0.25">
      <c r="A104" s="12" t="s">
        <v>450</v>
      </c>
      <c r="B104" s="12" t="s">
        <v>371</v>
      </c>
      <c r="C104" s="12" t="s">
        <v>18</v>
      </c>
      <c r="D104" s="63" t="s">
        <v>23</v>
      </c>
      <c r="E104" s="12" t="s">
        <v>24</v>
      </c>
      <c r="F104" s="10">
        <v>0.32061068999999998</v>
      </c>
      <c r="G104" s="58" t="s">
        <v>319</v>
      </c>
    </row>
    <row r="105" spans="1:7" x14ac:dyDescent="0.25">
      <c r="A105" s="12" t="s">
        <v>450</v>
      </c>
      <c r="B105" s="12" t="s">
        <v>371</v>
      </c>
      <c r="C105" s="12" t="s">
        <v>18</v>
      </c>
      <c r="D105" s="63" t="s">
        <v>25</v>
      </c>
      <c r="E105" s="12" t="s">
        <v>26</v>
      </c>
      <c r="F105" s="10">
        <v>0.43174603</v>
      </c>
      <c r="G105" s="58" t="s">
        <v>319</v>
      </c>
    </row>
    <row r="106" spans="1:7" x14ac:dyDescent="0.25">
      <c r="A106" s="12" t="s">
        <v>450</v>
      </c>
      <c r="B106" s="12" t="s">
        <v>371</v>
      </c>
      <c r="C106" s="12" t="s">
        <v>18</v>
      </c>
      <c r="D106" s="63" t="s">
        <v>27</v>
      </c>
      <c r="E106" s="12" t="s">
        <v>28</v>
      </c>
      <c r="F106" s="10">
        <v>0</v>
      </c>
      <c r="G106" s="58" t="s">
        <v>319</v>
      </c>
    </row>
    <row r="107" spans="1:7" x14ac:dyDescent="0.25">
      <c r="A107" s="12" t="s">
        <v>450</v>
      </c>
      <c r="B107" s="12" t="s">
        <v>371</v>
      </c>
      <c r="C107" s="12" t="s">
        <v>18</v>
      </c>
      <c r="D107" s="63" t="s">
        <v>29</v>
      </c>
      <c r="E107" s="12" t="s">
        <v>30</v>
      </c>
      <c r="F107" s="10">
        <v>0.98876403999999996</v>
      </c>
      <c r="G107" s="58">
        <v>0.96875</v>
      </c>
    </row>
    <row r="108" spans="1:7" x14ac:dyDescent="0.25">
      <c r="A108" s="12" t="s">
        <v>450</v>
      </c>
      <c r="B108" s="12" t="s">
        <v>371</v>
      </c>
      <c r="C108" s="12" t="s">
        <v>18</v>
      </c>
      <c r="D108" s="63" t="s">
        <v>31</v>
      </c>
      <c r="E108" s="12" t="s">
        <v>32</v>
      </c>
      <c r="F108" s="10">
        <v>0.03</v>
      </c>
      <c r="G108" s="58" t="s">
        <v>319</v>
      </c>
    </row>
    <row r="109" spans="1:7" x14ac:dyDescent="0.25">
      <c r="A109" s="12" t="s">
        <v>450</v>
      </c>
      <c r="B109" s="12" t="s">
        <v>372</v>
      </c>
      <c r="C109" s="12" t="s">
        <v>373</v>
      </c>
      <c r="D109" s="63" t="s">
        <v>156</v>
      </c>
      <c r="E109" s="12" t="s">
        <v>356</v>
      </c>
      <c r="F109" s="10">
        <v>0.18831169</v>
      </c>
      <c r="G109" s="58" t="s">
        <v>319</v>
      </c>
    </row>
    <row r="110" spans="1:7" x14ac:dyDescent="0.25">
      <c r="A110" s="12" t="s">
        <v>450</v>
      </c>
      <c r="B110" s="12" t="s">
        <v>372</v>
      </c>
      <c r="C110" s="12" t="s">
        <v>373</v>
      </c>
      <c r="D110" s="63" t="s">
        <v>148</v>
      </c>
      <c r="E110" s="12" t="s">
        <v>149</v>
      </c>
      <c r="F110" s="10">
        <v>0.14432990000000001</v>
      </c>
      <c r="G110" s="58" t="s">
        <v>319</v>
      </c>
    </row>
    <row r="111" spans="1:7" x14ac:dyDescent="0.25">
      <c r="A111" s="12" t="s">
        <v>450</v>
      </c>
      <c r="B111" s="12" t="s">
        <v>372</v>
      </c>
      <c r="C111" s="12" t="s">
        <v>373</v>
      </c>
      <c r="D111" s="63" t="s">
        <v>150</v>
      </c>
      <c r="E111" s="12" t="s">
        <v>151</v>
      </c>
      <c r="F111" s="10">
        <v>1</v>
      </c>
      <c r="G111" s="58">
        <v>0.75221238999999995</v>
      </c>
    </row>
    <row r="112" spans="1:7" x14ac:dyDescent="0.25">
      <c r="A112" s="12" t="s">
        <v>450</v>
      </c>
      <c r="B112" s="12" t="s">
        <v>372</v>
      </c>
      <c r="C112" s="12" t="s">
        <v>373</v>
      </c>
      <c r="D112" s="63" t="s">
        <v>154</v>
      </c>
      <c r="E112" s="12" t="s">
        <v>155</v>
      </c>
      <c r="F112" s="10">
        <v>0.52173913000000005</v>
      </c>
      <c r="G112" s="58" t="s">
        <v>319</v>
      </c>
    </row>
    <row r="113" spans="1:7" x14ac:dyDescent="0.25">
      <c r="A113" s="12" t="s">
        <v>450</v>
      </c>
      <c r="B113" s="12" t="s">
        <v>374</v>
      </c>
      <c r="C113" s="12" t="s">
        <v>70</v>
      </c>
      <c r="D113" s="63" t="s">
        <v>71</v>
      </c>
      <c r="E113" s="12" t="s">
        <v>72</v>
      </c>
      <c r="F113" s="10">
        <v>2.3809520000000001E-2</v>
      </c>
      <c r="G113" s="58" t="s">
        <v>319</v>
      </c>
    </row>
    <row r="114" spans="1:7" x14ac:dyDescent="0.25">
      <c r="A114" s="12" t="s">
        <v>450</v>
      </c>
      <c r="B114" s="12" t="s">
        <v>374</v>
      </c>
      <c r="C114" s="12" t="s">
        <v>70</v>
      </c>
      <c r="D114" s="63" t="s">
        <v>234</v>
      </c>
      <c r="E114" s="12" t="s">
        <v>235</v>
      </c>
      <c r="F114" s="10">
        <v>1.0752690000000001E-2</v>
      </c>
      <c r="G114" s="58" t="s">
        <v>319</v>
      </c>
    </row>
    <row r="115" spans="1:7" x14ac:dyDescent="0.25">
      <c r="A115" s="12" t="s">
        <v>450</v>
      </c>
      <c r="B115" s="12" t="s">
        <v>374</v>
      </c>
      <c r="C115" s="12" t="s">
        <v>70</v>
      </c>
      <c r="D115" s="63" t="s">
        <v>73</v>
      </c>
      <c r="E115" s="12" t="s">
        <v>74</v>
      </c>
      <c r="F115" s="10">
        <v>0.14689266000000001</v>
      </c>
      <c r="G115" s="58" t="s">
        <v>319</v>
      </c>
    </row>
    <row r="116" spans="1:7" x14ac:dyDescent="0.25">
      <c r="A116" s="12" t="s">
        <v>450</v>
      </c>
      <c r="B116" s="12" t="s">
        <v>374</v>
      </c>
      <c r="C116" s="12" t="s">
        <v>70</v>
      </c>
      <c r="D116" s="63" t="s">
        <v>75</v>
      </c>
      <c r="E116" s="12" t="s">
        <v>357</v>
      </c>
      <c r="F116" s="10">
        <v>0.97487436999999999</v>
      </c>
      <c r="G116" s="58">
        <v>0.49484536000000001</v>
      </c>
    </row>
    <row r="117" spans="1:7" x14ac:dyDescent="0.25">
      <c r="A117" s="12" t="s">
        <v>450</v>
      </c>
      <c r="B117" s="12" t="s">
        <v>375</v>
      </c>
      <c r="C117" s="12" t="s">
        <v>376</v>
      </c>
      <c r="D117" s="63" t="s">
        <v>94</v>
      </c>
      <c r="E117" s="12" t="s">
        <v>95</v>
      </c>
      <c r="F117" s="10">
        <v>0.9037037</v>
      </c>
      <c r="G117" s="58">
        <v>0.92622950999999998</v>
      </c>
    </row>
    <row r="118" spans="1:7" x14ac:dyDescent="0.25">
      <c r="A118" s="12" t="s">
        <v>450</v>
      </c>
      <c r="B118" s="12" t="s">
        <v>375</v>
      </c>
      <c r="C118" s="12" t="s">
        <v>376</v>
      </c>
      <c r="D118" s="63" t="s">
        <v>96</v>
      </c>
      <c r="E118" s="12" t="s">
        <v>97</v>
      </c>
      <c r="F118" s="10">
        <v>0.85416667000000002</v>
      </c>
      <c r="G118" s="58">
        <v>0.70731706999999999</v>
      </c>
    </row>
    <row r="119" spans="1:7" x14ac:dyDescent="0.25">
      <c r="A119" s="12" t="s">
        <v>450</v>
      </c>
      <c r="B119" s="12" t="s">
        <v>375</v>
      </c>
      <c r="C119" s="12" t="s">
        <v>376</v>
      </c>
      <c r="D119" s="63" t="s">
        <v>100</v>
      </c>
      <c r="E119" s="12" t="s">
        <v>101</v>
      </c>
      <c r="F119" s="10">
        <v>0.69767442000000002</v>
      </c>
      <c r="G119" s="58" t="s">
        <v>319</v>
      </c>
    </row>
    <row r="120" spans="1:7" x14ac:dyDescent="0.25">
      <c r="A120" s="12" t="s">
        <v>450</v>
      </c>
      <c r="B120" s="12" t="s">
        <v>375</v>
      </c>
      <c r="C120" s="12" t="s">
        <v>376</v>
      </c>
      <c r="D120" s="63" t="s">
        <v>98</v>
      </c>
      <c r="E120" s="12" t="s">
        <v>99</v>
      </c>
      <c r="F120" s="10">
        <v>0.97222222000000003</v>
      </c>
      <c r="G120" s="58">
        <v>0.42857142999999998</v>
      </c>
    </row>
    <row r="121" spans="1:7" x14ac:dyDescent="0.25">
      <c r="A121" s="12" t="s">
        <v>450</v>
      </c>
      <c r="B121" s="12" t="s">
        <v>377</v>
      </c>
      <c r="C121" s="12" t="s">
        <v>378</v>
      </c>
      <c r="D121" s="63" t="s">
        <v>102</v>
      </c>
      <c r="E121" s="12" t="s">
        <v>103</v>
      </c>
      <c r="F121" s="10">
        <v>0.95027623999999999</v>
      </c>
      <c r="G121" s="58">
        <v>0.54069767000000002</v>
      </c>
    </row>
    <row r="122" spans="1:7" x14ac:dyDescent="0.25">
      <c r="A122" s="12" t="s">
        <v>450</v>
      </c>
      <c r="B122" s="12" t="s">
        <v>377</v>
      </c>
      <c r="C122" s="12" t="s">
        <v>378</v>
      </c>
      <c r="D122" s="63" t="s">
        <v>104</v>
      </c>
      <c r="E122" s="12" t="s">
        <v>105</v>
      </c>
      <c r="F122" s="10">
        <v>0.47647059000000003</v>
      </c>
      <c r="G122" s="58" t="s">
        <v>319</v>
      </c>
    </row>
    <row r="123" spans="1:7" x14ac:dyDescent="0.25">
      <c r="A123" s="12" t="s">
        <v>450</v>
      </c>
      <c r="B123" s="12" t="s">
        <v>377</v>
      </c>
      <c r="C123" s="12" t="s">
        <v>378</v>
      </c>
      <c r="D123" s="63" t="s">
        <v>106</v>
      </c>
      <c r="E123" s="12" t="s">
        <v>107</v>
      </c>
      <c r="F123" s="10">
        <v>0.64444444000000001</v>
      </c>
      <c r="G123" s="58" t="s">
        <v>319</v>
      </c>
    </row>
    <row r="124" spans="1:7" x14ac:dyDescent="0.25">
      <c r="A124" s="12" t="s">
        <v>450</v>
      </c>
      <c r="B124" s="12" t="s">
        <v>379</v>
      </c>
      <c r="C124" s="12" t="s">
        <v>380</v>
      </c>
      <c r="D124" s="63" t="s">
        <v>381</v>
      </c>
      <c r="E124" s="12" t="s">
        <v>390</v>
      </c>
      <c r="F124" s="10">
        <v>0.98734177000000001</v>
      </c>
      <c r="G124" s="58">
        <v>0.67307691999999997</v>
      </c>
    </row>
    <row r="125" spans="1:7" x14ac:dyDescent="0.25">
      <c r="A125" s="12" t="s">
        <v>450</v>
      </c>
      <c r="B125" s="12" t="s">
        <v>379</v>
      </c>
      <c r="C125" s="12" t="s">
        <v>380</v>
      </c>
      <c r="D125" s="63" t="s">
        <v>382</v>
      </c>
      <c r="E125" s="12" t="s">
        <v>446</v>
      </c>
      <c r="F125" s="10">
        <v>0.95973154000000005</v>
      </c>
      <c r="G125" s="58">
        <v>0.70629370999999996</v>
      </c>
    </row>
    <row r="126" spans="1:7" x14ac:dyDescent="0.25">
      <c r="A126" s="12" t="s">
        <v>450</v>
      </c>
      <c r="B126" s="12" t="s">
        <v>379</v>
      </c>
      <c r="C126" s="12" t="s">
        <v>380</v>
      </c>
      <c r="D126" s="63" t="s">
        <v>108</v>
      </c>
      <c r="E126" s="12" t="s">
        <v>109</v>
      </c>
      <c r="F126" s="10">
        <v>0.90756303000000005</v>
      </c>
      <c r="G126" s="58">
        <v>0.68518519</v>
      </c>
    </row>
    <row r="127" spans="1:7" x14ac:dyDescent="0.25">
      <c r="A127" s="12" t="s">
        <v>450</v>
      </c>
      <c r="B127" s="12" t="s">
        <v>379</v>
      </c>
      <c r="C127" s="12" t="s">
        <v>380</v>
      </c>
      <c r="D127" s="63" t="s">
        <v>110</v>
      </c>
      <c r="E127" s="12" t="s">
        <v>111</v>
      </c>
      <c r="F127" s="10">
        <v>0.96951220000000005</v>
      </c>
      <c r="G127" s="58">
        <v>0.70440252000000003</v>
      </c>
    </row>
    <row r="128" spans="1:7" x14ac:dyDescent="0.25">
      <c r="A128" s="12" t="s">
        <v>450</v>
      </c>
      <c r="B128" s="12" t="s">
        <v>379</v>
      </c>
      <c r="C128" s="12" t="s">
        <v>380</v>
      </c>
      <c r="D128" s="63" t="s">
        <v>112</v>
      </c>
      <c r="E128" s="12" t="s">
        <v>113</v>
      </c>
      <c r="F128" s="10">
        <v>0.90909090999999997</v>
      </c>
      <c r="G128" s="58">
        <v>0.73333333000000001</v>
      </c>
    </row>
    <row r="129" spans="1:7" x14ac:dyDescent="0.25">
      <c r="A129" s="12" t="s">
        <v>450</v>
      </c>
      <c r="B129" s="12" t="s">
        <v>379</v>
      </c>
      <c r="C129" s="12" t="s">
        <v>380</v>
      </c>
      <c r="D129" s="63" t="s">
        <v>114</v>
      </c>
      <c r="E129" s="12" t="s">
        <v>115</v>
      </c>
      <c r="F129" s="10">
        <v>3.0303030000000002E-2</v>
      </c>
      <c r="G129" s="58" t="s">
        <v>319</v>
      </c>
    </row>
    <row r="130" spans="1:7" x14ac:dyDescent="0.25">
      <c r="A130" s="12" t="s">
        <v>450</v>
      </c>
      <c r="B130" s="12" t="s">
        <v>379</v>
      </c>
      <c r="C130" s="12" t="s">
        <v>380</v>
      </c>
      <c r="D130" s="63" t="s">
        <v>116</v>
      </c>
      <c r="E130" s="12" t="s">
        <v>117</v>
      </c>
      <c r="F130" s="10">
        <v>0.48026316000000002</v>
      </c>
      <c r="G130" s="58" t="s">
        <v>319</v>
      </c>
    </row>
    <row r="131" spans="1:7" x14ac:dyDescent="0.25">
      <c r="A131" s="12" t="s">
        <v>450</v>
      </c>
      <c r="B131" s="12" t="s">
        <v>379</v>
      </c>
      <c r="C131" s="12" t="s">
        <v>380</v>
      </c>
      <c r="D131" s="63" t="s">
        <v>118</v>
      </c>
      <c r="E131" s="12" t="s">
        <v>119</v>
      </c>
      <c r="F131" s="10">
        <v>0.49130435</v>
      </c>
      <c r="G131" s="58" t="s">
        <v>319</v>
      </c>
    </row>
    <row r="132" spans="1:7" x14ac:dyDescent="0.25">
      <c r="A132" s="12" t="s">
        <v>450</v>
      </c>
      <c r="B132" s="12" t="s">
        <v>383</v>
      </c>
      <c r="C132" s="12" t="s">
        <v>231</v>
      </c>
      <c r="D132" s="63" t="s">
        <v>232</v>
      </c>
      <c r="E132" s="12" t="s">
        <v>233</v>
      </c>
      <c r="F132" s="10">
        <v>0</v>
      </c>
      <c r="G132" s="58" t="s">
        <v>319</v>
      </c>
    </row>
    <row r="133" spans="1:7" x14ac:dyDescent="0.25">
      <c r="A133" s="12" t="s">
        <v>450</v>
      </c>
      <c r="B133" s="12" t="s">
        <v>383</v>
      </c>
      <c r="C133" s="12" t="s">
        <v>231</v>
      </c>
      <c r="D133" s="63" t="s">
        <v>236</v>
      </c>
      <c r="E133" s="12" t="s">
        <v>237</v>
      </c>
      <c r="F133" s="10">
        <v>1.3513509999999999E-2</v>
      </c>
      <c r="G133" s="58" t="s">
        <v>319</v>
      </c>
    </row>
    <row r="134" spans="1:7" x14ac:dyDescent="0.25">
      <c r="A134" s="12" t="s">
        <v>450</v>
      </c>
      <c r="B134" s="12" t="s">
        <v>383</v>
      </c>
      <c r="C134" s="12" t="s">
        <v>231</v>
      </c>
      <c r="D134" s="63" t="s">
        <v>238</v>
      </c>
      <c r="E134" s="12" t="s">
        <v>239</v>
      </c>
      <c r="F134" s="10">
        <v>3.9370100000000003E-3</v>
      </c>
      <c r="G134" s="58" t="s">
        <v>319</v>
      </c>
    </row>
    <row r="135" spans="1:7" x14ac:dyDescent="0.25">
      <c r="A135" s="12" t="s">
        <v>450</v>
      </c>
      <c r="B135" s="12" t="s">
        <v>383</v>
      </c>
      <c r="C135" s="12" t="s">
        <v>231</v>
      </c>
      <c r="D135" s="63" t="s">
        <v>240</v>
      </c>
      <c r="E135" s="12" t="s">
        <v>241</v>
      </c>
      <c r="F135" s="10">
        <v>0</v>
      </c>
      <c r="G135" s="58" t="s">
        <v>319</v>
      </c>
    </row>
    <row r="136" spans="1:7" x14ac:dyDescent="0.25">
      <c r="A136" s="12" t="s">
        <v>450</v>
      </c>
      <c r="B136" s="12" t="s">
        <v>383</v>
      </c>
      <c r="C136" s="12" t="s">
        <v>231</v>
      </c>
      <c r="D136" s="63" t="s">
        <v>242</v>
      </c>
      <c r="E136" s="12" t="s">
        <v>243</v>
      </c>
      <c r="F136" s="10">
        <v>0.61032863999999998</v>
      </c>
      <c r="G136" s="58" t="s">
        <v>319</v>
      </c>
    </row>
    <row r="137" spans="1:7" x14ac:dyDescent="0.25">
      <c r="A137" s="12" t="s">
        <v>450</v>
      </c>
      <c r="B137" s="12"/>
      <c r="C137" s="12" t="s">
        <v>246</v>
      </c>
      <c r="D137" s="63" t="s">
        <v>249</v>
      </c>
      <c r="E137" s="12" t="s">
        <v>352</v>
      </c>
      <c r="F137" s="10">
        <v>0</v>
      </c>
      <c r="G137" s="58" t="s">
        <v>319</v>
      </c>
    </row>
    <row r="138" spans="1:7" x14ac:dyDescent="0.25">
      <c r="A138" s="12" t="s">
        <v>450</v>
      </c>
      <c r="B138" s="12"/>
      <c r="C138" s="12" t="s">
        <v>244</v>
      </c>
      <c r="D138" s="63" t="s">
        <v>248</v>
      </c>
      <c r="E138" s="12" t="s">
        <v>354</v>
      </c>
      <c r="F138" s="10">
        <v>0</v>
      </c>
      <c r="G138" s="58" t="s">
        <v>319</v>
      </c>
    </row>
    <row r="139" spans="1:7" x14ac:dyDescent="0.25">
      <c r="A139" s="12" t="s">
        <v>450</v>
      </c>
      <c r="B139" s="12"/>
      <c r="C139" s="12" t="s">
        <v>246</v>
      </c>
      <c r="D139" s="63" t="s">
        <v>245</v>
      </c>
      <c r="E139" s="12" t="s">
        <v>351</v>
      </c>
      <c r="F139" s="10">
        <v>0</v>
      </c>
      <c r="G139" s="58" t="s">
        <v>319</v>
      </c>
    </row>
    <row r="140" spans="1:7" x14ac:dyDescent="0.25">
      <c r="A140" s="12" t="s">
        <v>450</v>
      </c>
      <c r="B140" s="12"/>
      <c r="C140" s="12" t="s">
        <v>384</v>
      </c>
      <c r="D140" s="63" t="s">
        <v>247</v>
      </c>
      <c r="E140" s="12" t="s">
        <v>359</v>
      </c>
      <c r="F140" s="10">
        <v>5.1813500000000004E-3</v>
      </c>
      <c r="G140" s="58" t="s">
        <v>319</v>
      </c>
    </row>
    <row r="141" spans="1:7" x14ac:dyDescent="0.25">
      <c r="A141" s="12" t="s">
        <v>450</v>
      </c>
      <c r="B141" s="12"/>
      <c r="C141" s="12" t="s">
        <v>246</v>
      </c>
      <c r="D141" s="63" t="s">
        <v>250</v>
      </c>
      <c r="E141" s="12" t="s">
        <v>353</v>
      </c>
      <c r="F141" s="10">
        <v>0</v>
      </c>
      <c r="G141" s="58" t="s">
        <v>319</v>
      </c>
    </row>
    <row r="142" spans="1:7" x14ac:dyDescent="0.25">
      <c r="A142" s="12" t="s">
        <v>450</v>
      </c>
      <c r="B142" s="12"/>
      <c r="C142" s="12" t="s">
        <v>246</v>
      </c>
      <c r="D142" s="63" t="s">
        <v>251</v>
      </c>
      <c r="E142" s="12" t="s">
        <v>355</v>
      </c>
      <c r="F142" s="10">
        <v>5.2356E-3</v>
      </c>
      <c r="G142" s="58" t="s">
        <v>319</v>
      </c>
    </row>
    <row r="143" spans="1:7" x14ac:dyDescent="0.25">
      <c r="A143" s="12"/>
      <c r="B143" s="12"/>
      <c r="C143" s="12"/>
      <c r="D143" s="25"/>
      <c r="E143" s="12"/>
      <c r="F143" s="10"/>
      <c r="G143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7"/>
  <sheetViews>
    <sheetView workbookViewId="0"/>
  </sheetViews>
  <sheetFormatPr defaultRowHeight="15" x14ac:dyDescent="0.25"/>
  <cols>
    <col min="1" max="1" width="14.42578125" customWidth="1"/>
    <col min="2" max="2" width="67.5703125" bestFit="1" customWidth="1"/>
    <col min="3" max="3" width="11" customWidth="1"/>
    <col min="4" max="4" width="41.28515625" customWidth="1"/>
    <col min="5" max="5" width="41.28515625" style="25" customWidth="1"/>
  </cols>
  <sheetData>
    <row r="1" spans="1:5" ht="21" x14ac:dyDescent="0.35">
      <c r="A1" s="11" t="s">
        <v>311</v>
      </c>
    </row>
    <row r="3" spans="1:5" ht="45" x14ac:dyDescent="0.25">
      <c r="A3" s="3" t="s">
        <v>309</v>
      </c>
      <c r="B3" s="22" t="s">
        <v>310</v>
      </c>
      <c r="C3" s="3" t="s">
        <v>252</v>
      </c>
      <c r="D3" s="3" t="s">
        <v>361</v>
      </c>
      <c r="E3" s="3"/>
    </row>
    <row r="4" spans="1:5" ht="18" customHeight="1" x14ac:dyDescent="0.25">
      <c r="A4" t="s">
        <v>6</v>
      </c>
      <c r="B4" t="s">
        <v>7</v>
      </c>
      <c r="C4" t="s">
        <v>254</v>
      </c>
      <c r="D4" t="s">
        <v>1</v>
      </c>
    </row>
    <row r="5" spans="1:5" x14ac:dyDescent="0.25">
      <c r="A5" t="s">
        <v>8</v>
      </c>
      <c r="B5" t="s">
        <v>358</v>
      </c>
      <c r="C5" t="s">
        <v>254</v>
      </c>
      <c r="D5" t="s">
        <v>1</v>
      </c>
    </row>
    <row r="6" spans="1:5" x14ac:dyDescent="0.25">
      <c r="A6" t="s">
        <v>2</v>
      </c>
      <c r="B6" t="s">
        <v>3</v>
      </c>
      <c r="C6" t="s">
        <v>254</v>
      </c>
      <c r="D6" t="s">
        <v>1</v>
      </c>
    </row>
    <row r="7" spans="1:5" x14ac:dyDescent="0.25">
      <c r="A7" t="s">
        <v>9</v>
      </c>
      <c r="B7" t="s">
        <v>411</v>
      </c>
      <c r="C7" t="s">
        <v>254</v>
      </c>
      <c r="D7" t="s">
        <v>1</v>
      </c>
    </row>
    <row r="8" spans="1:5" x14ac:dyDescent="0.25">
      <c r="A8" t="s">
        <v>16</v>
      </c>
      <c r="B8" t="s">
        <v>17</v>
      </c>
      <c r="C8" t="s">
        <v>254</v>
      </c>
      <c r="D8" t="s">
        <v>1</v>
      </c>
    </row>
    <row r="9" spans="1:5" x14ac:dyDescent="0.25">
      <c r="A9" t="s">
        <v>4</v>
      </c>
      <c r="B9" t="s">
        <v>5</v>
      </c>
      <c r="C9" t="s">
        <v>254</v>
      </c>
      <c r="D9" t="s">
        <v>1</v>
      </c>
    </row>
    <row r="10" spans="1:5" x14ac:dyDescent="0.25">
      <c r="A10" t="s">
        <v>10</v>
      </c>
      <c r="B10" t="s">
        <v>11</v>
      </c>
      <c r="C10" t="s">
        <v>254</v>
      </c>
      <c r="D10" t="s">
        <v>1</v>
      </c>
    </row>
    <row r="11" spans="1:5" x14ac:dyDescent="0.25">
      <c r="A11" t="s">
        <v>12</v>
      </c>
      <c r="B11" t="s">
        <v>13</v>
      </c>
      <c r="C11" t="s">
        <v>254</v>
      </c>
      <c r="D11" t="s">
        <v>1</v>
      </c>
    </row>
    <row r="12" spans="1:5" x14ac:dyDescent="0.25">
      <c r="A12" t="s">
        <v>14</v>
      </c>
      <c r="B12" t="s">
        <v>15</v>
      </c>
      <c r="C12" t="s">
        <v>254</v>
      </c>
      <c r="D12" t="s">
        <v>1</v>
      </c>
    </row>
    <row r="13" spans="1:5" x14ac:dyDescent="0.25">
      <c r="A13" t="s">
        <v>207</v>
      </c>
      <c r="B13" t="s">
        <v>208</v>
      </c>
      <c r="C13" t="s">
        <v>263</v>
      </c>
      <c r="D13" t="s">
        <v>206</v>
      </c>
    </row>
    <row r="14" spans="1:5" x14ac:dyDescent="0.25">
      <c r="A14" t="s">
        <v>213</v>
      </c>
      <c r="B14" t="s">
        <v>214</v>
      </c>
      <c r="C14" t="s">
        <v>263</v>
      </c>
      <c r="D14" t="s">
        <v>206</v>
      </c>
    </row>
    <row r="15" spans="1:5" x14ac:dyDescent="0.25">
      <c r="A15" t="s">
        <v>223</v>
      </c>
      <c r="B15" t="s">
        <v>224</v>
      </c>
      <c r="C15" t="s">
        <v>263</v>
      </c>
      <c r="D15" t="s">
        <v>206</v>
      </c>
    </row>
    <row r="16" spans="1:5" x14ac:dyDescent="0.25">
      <c r="A16" t="s">
        <v>215</v>
      </c>
      <c r="B16" t="s">
        <v>216</v>
      </c>
      <c r="C16" t="s">
        <v>263</v>
      </c>
      <c r="D16" t="s">
        <v>206</v>
      </c>
    </row>
    <row r="17" spans="1:4" x14ac:dyDescent="0.25">
      <c r="A17" t="s">
        <v>225</v>
      </c>
      <c r="B17" t="s">
        <v>226</v>
      </c>
      <c r="C17" t="s">
        <v>263</v>
      </c>
      <c r="D17" t="s">
        <v>206</v>
      </c>
    </row>
    <row r="18" spans="1:4" x14ac:dyDescent="0.25">
      <c r="A18" t="s">
        <v>219</v>
      </c>
      <c r="B18" t="s">
        <v>220</v>
      </c>
      <c r="C18" t="s">
        <v>263</v>
      </c>
      <c r="D18" t="s">
        <v>206</v>
      </c>
    </row>
    <row r="19" spans="1:4" x14ac:dyDescent="0.25">
      <c r="A19" t="s">
        <v>217</v>
      </c>
      <c r="B19" t="s">
        <v>218</v>
      </c>
      <c r="C19" t="s">
        <v>263</v>
      </c>
      <c r="D19" t="s">
        <v>206</v>
      </c>
    </row>
    <row r="20" spans="1:4" x14ac:dyDescent="0.25">
      <c r="A20" t="s">
        <v>227</v>
      </c>
      <c r="B20" t="s">
        <v>228</v>
      </c>
      <c r="C20" t="s">
        <v>263</v>
      </c>
      <c r="D20" t="s">
        <v>206</v>
      </c>
    </row>
    <row r="21" spans="1:4" x14ac:dyDescent="0.25">
      <c r="A21" t="s">
        <v>209</v>
      </c>
      <c r="B21" t="s">
        <v>210</v>
      </c>
      <c r="C21" t="s">
        <v>263</v>
      </c>
      <c r="D21" t="s">
        <v>206</v>
      </c>
    </row>
    <row r="22" spans="1:4" x14ac:dyDescent="0.25">
      <c r="A22" t="s">
        <v>221</v>
      </c>
      <c r="B22" t="s">
        <v>222</v>
      </c>
      <c r="C22" t="s">
        <v>263</v>
      </c>
      <c r="D22" t="s">
        <v>206</v>
      </c>
    </row>
    <row r="23" spans="1:4" x14ac:dyDescent="0.25">
      <c r="A23" t="s">
        <v>211</v>
      </c>
      <c r="B23" t="s">
        <v>212</v>
      </c>
      <c r="C23" t="s">
        <v>263</v>
      </c>
      <c r="D23" t="s">
        <v>206</v>
      </c>
    </row>
    <row r="24" spans="1:4" x14ac:dyDescent="0.25">
      <c r="A24" t="s">
        <v>229</v>
      </c>
      <c r="B24" t="s">
        <v>230</v>
      </c>
      <c r="C24" t="s">
        <v>263</v>
      </c>
      <c r="D24" t="s">
        <v>206</v>
      </c>
    </row>
    <row r="25" spans="1:4" x14ac:dyDescent="0.25">
      <c r="A25" t="s">
        <v>142</v>
      </c>
      <c r="B25" t="s">
        <v>143</v>
      </c>
      <c r="C25" t="s">
        <v>259</v>
      </c>
      <c r="D25" t="s">
        <v>141</v>
      </c>
    </row>
    <row r="26" spans="1:4" x14ac:dyDescent="0.25">
      <c r="A26" t="s">
        <v>144</v>
      </c>
      <c r="B26" t="s">
        <v>145</v>
      </c>
      <c r="C26" t="s">
        <v>259</v>
      </c>
      <c r="D26" t="s">
        <v>141</v>
      </c>
    </row>
    <row r="27" spans="1:4" x14ac:dyDescent="0.25">
      <c r="A27" t="s">
        <v>146</v>
      </c>
      <c r="B27" t="s">
        <v>147</v>
      </c>
      <c r="C27" t="s">
        <v>259</v>
      </c>
      <c r="D27" t="s">
        <v>141</v>
      </c>
    </row>
    <row r="28" spans="1:4" x14ac:dyDescent="0.25">
      <c r="A28" t="s">
        <v>77</v>
      </c>
      <c r="B28" t="s">
        <v>78</v>
      </c>
      <c r="C28" t="s">
        <v>255</v>
      </c>
      <c r="D28" t="s">
        <v>76</v>
      </c>
    </row>
    <row r="29" spans="1:4" x14ac:dyDescent="0.25">
      <c r="A29" t="s">
        <v>79</v>
      </c>
      <c r="B29" t="s">
        <v>80</v>
      </c>
      <c r="C29" t="s">
        <v>255</v>
      </c>
      <c r="D29" t="s">
        <v>76</v>
      </c>
    </row>
    <row r="30" spans="1:4" x14ac:dyDescent="0.25">
      <c r="A30" t="s">
        <v>81</v>
      </c>
      <c r="B30" t="s">
        <v>82</v>
      </c>
      <c r="C30" t="s">
        <v>255</v>
      </c>
      <c r="D30" t="s">
        <v>76</v>
      </c>
    </row>
    <row r="31" spans="1:4" x14ac:dyDescent="0.25">
      <c r="A31" t="s">
        <v>83</v>
      </c>
      <c r="B31" t="s">
        <v>84</v>
      </c>
      <c r="C31" t="s">
        <v>255</v>
      </c>
      <c r="D31" t="s">
        <v>76</v>
      </c>
    </row>
    <row r="32" spans="1:4" x14ac:dyDescent="0.25">
      <c r="A32" t="s">
        <v>158</v>
      </c>
      <c r="B32" t="s">
        <v>159</v>
      </c>
      <c r="C32" t="s">
        <v>260</v>
      </c>
      <c r="D32" t="s">
        <v>157</v>
      </c>
    </row>
    <row r="33" spans="1:4" x14ac:dyDescent="0.25">
      <c r="A33" t="s">
        <v>160</v>
      </c>
      <c r="B33" t="s">
        <v>347</v>
      </c>
      <c r="C33" t="s">
        <v>260</v>
      </c>
      <c r="D33" t="s">
        <v>157</v>
      </c>
    </row>
    <row r="34" spans="1:4" x14ac:dyDescent="0.25">
      <c r="A34" t="s">
        <v>161</v>
      </c>
      <c r="B34" t="s">
        <v>162</v>
      </c>
      <c r="C34" t="s">
        <v>260</v>
      </c>
      <c r="D34" t="s">
        <v>157</v>
      </c>
    </row>
    <row r="35" spans="1:4" x14ac:dyDescent="0.25">
      <c r="A35" t="s">
        <v>163</v>
      </c>
      <c r="B35" t="s">
        <v>164</v>
      </c>
      <c r="C35" t="s">
        <v>260</v>
      </c>
      <c r="D35" t="s">
        <v>157</v>
      </c>
    </row>
    <row r="36" spans="1:4" x14ac:dyDescent="0.25">
      <c r="A36" t="s">
        <v>165</v>
      </c>
      <c r="B36" t="s">
        <v>166</v>
      </c>
      <c r="C36" t="s">
        <v>260</v>
      </c>
      <c r="D36" t="s">
        <v>157</v>
      </c>
    </row>
    <row r="37" spans="1:4" x14ac:dyDescent="0.25">
      <c r="A37" t="s">
        <v>167</v>
      </c>
      <c r="B37" s="25" t="s">
        <v>447</v>
      </c>
      <c r="C37" t="s">
        <v>260</v>
      </c>
      <c r="D37" t="s">
        <v>157</v>
      </c>
    </row>
    <row r="38" spans="1:4" x14ac:dyDescent="0.25">
      <c r="A38" t="s">
        <v>169</v>
      </c>
      <c r="B38" t="s">
        <v>170</v>
      </c>
      <c r="C38" t="s">
        <v>261</v>
      </c>
      <c r="D38" t="s">
        <v>168</v>
      </c>
    </row>
    <row r="39" spans="1:4" x14ac:dyDescent="0.25">
      <c r="A39" t="s">
        <v>173</v>
      </c>
      <c r="B39" t="s">
        <v>348</v>
      </c>
      <c r="C39" t="s">
        <v>261</v>
      </c>
      <c r="D39" t="s">
        <v>168</v>
      </c>
    </row>
    <row r="40" spans="1:4" x14ac:dyDescent="0.25">
      <c r="A40" t="s">
        <v>174</v>
      </c>
      <c r="B40" t="s">
        <v>175</v>
      </c>
      <c r="C40" t="s">
        <v>261</v>
      </c>
      <c r="D40" t="s">
        <v>168</v>
      </c>
    </row>
    <row r="41" spans="1:4" x14ac:dyDescent="0.25">
      <c r="A41" t="s">
        <v>120</v>
      </c>
      <c r="B41" t="s">
        <v>122</v>
      </c>
      <c r="C41" t="s">
        <v>257</v>
      </c>
      <c r="D41" t="s">
        <v>253</v>
      </c>
    </row>
    <row r="42" spans="1:4" x14ac:dyDescent="0.25">
      <c r="A42" t="s">
        <v>121</v>
      </c>
      <c r="B42" t="s">
        <v>123</v>
      </c>
      <c r="C42" t="s">
        <v>257</v>
      </c>
      <c r="D42" t="s">
        <v>253</v>
      </c>
    </row>
    <row r="43" spans="1:4" x14ac:dyDescent="0.25">
      <c r="A43" t="s">
        <v>124</v>
      </c>
      <c r="B43" t="s">
        <v>125</v>
      </c>
      <c r="C43" t="s">
        <v>257</v>
      </c>
      <c r="D43" t="s">
        <v>253</v>
      </c>
    </row>
    <row r="44" spans="1:4" x14ac:dyDescent="0.25">
      <c r="A44" t="s">
        <v>126</v>
      </c>
      <c r="B44" t="s">
        <v>127</v>
      </c>
      <c r="C44" t="s">
        <v>257</v>
      </c>
      <c r="D44" t="s">
        <v>253</v>
      </c>
    </row>
    <row r="45" spans="1:4" x14ac:dyDescent="0.25">
      <c r="A45" t="s">
        <v>128</v>
      </c>
      <c r="B45" t="s">
        <v>129</v>
      </c>
      <c r="C45" t="s">
        <v>257</v>
      </c>
      <c r="D45" t="s">
        <v>253</v>
      </c>
    </row>
    <row r="46" spans="1:4" x14ac:dyDescent="0.25">
      <c r="A46" t="s">
        <v>130</v>
      </c>
      <c r="B46" t="s">
        <v>131</v>
      </c>
      <c r="C46" t="s">
        <v>258</v>
      </c>
      <c r="D46" t="s">
        <v>362</v>
      </c>
    </row>
    <row r="47" spans="1:4" x14ac:dyDescent="0.25">
      <c r="A47" t="s">
        <v>132</v>
      </c>
      <c r="B47" t="s">
        <v>420</v>
      </c>
      <c r="C47" t="s">
        <v>258</v>
      </c>
      <c r="D47" t="s">
        <v>362</v>
      </c>
    </row>
    <row r="48" spans="1:4" ht="15.75" x14ac:dyDescent="0.25">
      <c r="A48" t="s">
        <v>363</v>
      </c>
      <c r="B48" s="24" t="s">
        <v>364</v>
      </c>
      <c r="C48" t="s">
        <v>258</v>
      </c>
      <c r="D48" t="s">
        <v>362</v>
      </c>
    </row>
    <row r="49" spans="1:4" x14ac:dyDescent="0.25">
      <c r="A49" t="s">
        <v>133</v>
      </c>
      <c r="B49" t="s">
        <v>134</v>
      </c>
      <c r="C49" t="s">
        <v>258</v>
      </c>
      <c r="D49" t="s">
        <v>362</v>
      </c>
    </row>
    <row r="50" spans="1:4" ht="18" customHeight="1" x14ac:dyDescent="0.25">
      <c r="A50" t="s">
        <v>171</v>
      </c>
      <c r="B50" t="s">
        <v>172</v>
      </c>
      <c r="C50" t="s">
        <v>258</v>
      </c>
      <c r="D50" t="s">
        <v>362</v>
      </c>
    </row>
    <row r="51" spans="1:4" x14ac:dyDescent="0.25">
      <c r="A51" t="s">
        <v>139</v>
      </c>
      <c r="B51" t="s">
        <v>140</v>
      </c>
      <c r="C51" t="s">
        <v>258</v>
      </c>
      <c r="D51" t="s">
        <v>362</v>
      </c>
    </row>
    <row r="52" spans="1:4" x14ac:dyDescent="0.25">
      <c r="A52" t="s">
        <v>137</v>
      </c>
      <c r="B52" t="s">
        <v>138</v>
      </c>
      <c r="C52" t="s">
        <v>258</v>
      </c>
      <c r="D52" t="s">
        <v>362</v>
      </c>
    </row>
    <row r="53" spans="1:4" x14ac:dyDescent="0.25">
      <c r="A53" t="s">
        <v>135</v>
      </c>
      <c r="B53" t="s">
        <v>136</v>
      </c>
      <c r="C53" t="s">
        <v>258</v>
      </c>
      <c r="D53" t="s">
        <v>362</v>
      </c>
    </row>
    <row r="54" spans="1:4" x14ac:dyDescent="0.25">
      <c r="A54" t="s">
        <v>183</v>
      </c>
      <c r="B54" t="s">
        <v>184</v>
      </c>
      <c r="C54" t="s">
        <v>262</v>
      </c>
      <c r="D54" t="s">
        <v>176</v>
      </c>
    </row>
    <row r="55" spans="1:4" x14ac:dyDescent="0.25">
      <c r="A55" t="s">
        <v>177</v>
      </c>
      <c r="B55" t="s">
        <v>178</v>
      </c>
      <c r="C55" t="s">
        <v>262</v>
      </c>
      <c r="D55" t="s">
        <v>176</v>
      </c>
    </row>
    <row r="56" spans="1:4" x14ac:dyDescent="0.25">
      <c r="A56" t="s">
        <v>179</v>
      </c>
      <c r="B56" t="s">
        <v>180</v>
      </c>
      <c r="C56" t="s">
        <v>262</v>
      </c>
      <c r="D56" t="s">
        <v>176</v>
      </c>
    </row>
    <row r="57" spans="1:4" x14ac:dyDescent="0.25">
      <c r="A57" t="s">
        <v>181</v>
      </c>
      <c r="B57" t="s">
        <v>182</v>
      </c>
      <c r="C57" t="s">
        <v>262</v>
      </c>
      <c r="D57" t="s">
        <v>176</v>
      </c>
    </row>
    <row r="58" spans="1:4" s="25" customFormat="1" x14ac:dyDescent="0.25">
      <c r="A58" s="25" t="s">
        <v>448</v>
      </c>
      <c r="B58" s="25" t="s">
        <v>449</v>
      </c>
      <c r="C58" s="25" t="s">
        <v>262</v>
      </c>
      <c r="D58" s="25" t="s">
        <v>176</v>
      </c>
    </row>
    <row r="59" spans="1:4" x14ac:dyDescent="0.25">
      <c r="A59" t="s">
        <v>185</v>
      </c>
      <c r="B59" t="s">
        <v>186</v>
      </c>
      <c r="C59" t="s">
        <v>262</v>
      </c>
      <c r="D59" t="s">
        <v>176</v>
      </c>
    </row>
    <row r="60" spans="1:4" x14ac:dyDescent="0.25">
      <c r="A60" t="s">
        <v>187</v>
      </c>
      <c r="B60" t="s">
        <v>188</v>
      </c>
      <c r="C60" t="s">
        <v>262</v>
      </c>
      <c r="D60" t="s">
        <v>176</v>
      </c>
    </row>
    <row r="61" spans="1:4" x14ac:dyDescent="0.25">
      <c r="A61" t="s">
        <v>189</v>
      </c>
      <c r="B61" t="s">
        <v>190</v>
      </c>
      <c r="C61" t="s">
        <v>262</v>
      </c>
      <c r="D61" t="s">
        <v>176</v>
      </c>
    </row>
    <row r="62" spans="1:4" x14ac:dyDescent="0.25">
      <c r="A62" t="s">
        <v>92</v>
      </c>
      <c r="B62" t="s">
        <v>93</v>
      </c>
      <c r="C62" t="s">
        <v>256</v>
      </c>
      <c r="D62" t="s">
        <v>85</v>
      </c>
    </row>
    <row r="63" spans="1:4" x14ac:dyDescent="0.25">
      <c r="A63" t="s">
        <v>86</v>
      </c>
      <c r="B63" t="s">
        <v>87</v>
      </c>
      <c r="C63" t="s">
        <v>256</v>
      </c>
      <c r="D63" t="s">
        <v>85</v>
      </c>
    </row>
    <row r="64" spans="1:4" x14ac:dyDescent="0.25">
      <c r="A64" t="s">
        <v>88</v>
      </c>
      <c r="B64" t="s">
        <v>89</v>
      </c>
      <c r="C64" t="s">
        <v>256</v>
      </c>
      <c r="D64" t="s">
        <v>85</v>
      </c>
    </row>
    <row r="65" spans="1:4" x14ac:dyDescent="0.25">
      <c r="A65" t="s">
        <v>90</v>
      </c>
      <c r="B65" t="s">
        <v>91</v>
      </c>
      <c r="C65" t="s">
        <v>256</v>
      </c>
      <c r="D65" t="s">
        <v>85</v>
      </c>
    </row>
    <row r="66" spans="1:4" x14ac:dyDescent="0.25">
      <c r="A66" t="s">
        <v>57</v>
      </c>
      <c r="B66" t="s">
        <v>58</v>
      </c>
      <c r="C66" t="s">
        <v>365</v>
      </c>
      <c r="D66" t="s">
        <v>56</v>
      </c>
    </row>
    <row r="67" spans="1:4" x14ac:dyDescent="0.25">
      <c r="A67" t="s">
        <v>59</v>
      </c>
      <c r="B67" s="25" t="s">
        <v>445</v>
      </c>
      <c r="C67" t="s">
        <v>365</v>
      </c>
      <c r="D67" t="s">
        <v>56</v>
      </c>
    </row>
    <row r="68" spans="1:4" x14ac:dyDescent="0.25">
      <c r="A68" t="s">
        <v>60</v>
      </c>
      <c r="B68" t="s">
        <v>61</v>
      </c>
      <c r="C68" t="s">
        <v>365</v>
      </c>
      <c r="D68" t="s">
        <v>56</v>
      </c>
    </row>
    <row r="69" spans="1:4" x14ac:dyDescent="0.25">
      <c r="A69" t="s">
        <v>62</v>
      </c>
      <c r="B69" t="s">
        <v>63</v>
      </c>
      <c r="C69" t="s">
        <v>365</v>
      </c>
      <c r="D69" t="s">
        <v>56</v>
      </c>
    </row>
    <row r="70" spans="1:4" x14ac:dyDescent="0.25">
      <c r="A70" t="s">
        <v>64</v>
      </c>
      <c r="B70" t="s">
        <v>65</v>
      </c>
      <c r="C70" t="s">
        <v>365</v>
      </c>
      <c r="D70" t="s">
        <v>56</v>
      </c>
    </row>
    <row r="71" spans="1:4" x14ac:dyDescent="0.25">
      <c r="A71" t="s">
        <v>66</v>
      </c>
      <c r="B71" t="s">
        <v>67</v>
      </c>
      <c r="C71" t="s">
        <v>365</v>
      </c>
      <c r="D71" t="s">
        <v>56</v>
      </c>
    </row>
    <row r="72" spans="1:4" x14ac:dyDescent="0.25">
      <c r="A72" t="s">
        <v>68</v>
      </c>
      <c r="B72" t="s">
        <v>69</v>
      </c>
      <c r="C72" t="s">
        <v>365</v>
      </c>
      <c r="D72" t="s">
        <v>56</v>
      </c>
    </row>
    <row r="73" spans="1:4" s="25" customFormat="1" x14ac:dyDescent="0.25">
      <c r="A73" s="25" t="s">
        <v>443</v>
      </c>
      <c r="B73" s="25" t="s">
        <v>444</v>
      </c>
      <c r="C73" s="25" t="s">
        <v>365</v>
      </c>
      <c r="D73" s="25" t="s">
        <v>56</v>
      </c>
    </row>
    <row r="74" spans="1:4" x14ac:dyDescent="0.25">
      <c r="A74" t="s">
        <v>191</v>
      </c>
      <c r="B74" t="s">
        <v>350</v>
      </c>
      <c r="C74" t="s">
        <v>366</v>
      </c>
      <c r="D74" t="s">
        <v>414</v>
      </c>
    </row>
    <row r="75" spans="1:4" x14ac:dyDescent="0.25">
      <c r="A75" t="s">
        <v>192</v>
      </c>
      <c r="B75" t="s">
        <v>193</v>
      </c>
      <c r="C75" t="s">
        <v>366</v>
      </c>
      <c r="D75" s="25" t="s">
        <v>414</v>
      </c>
    </row>
    <row r="76" spans="1:4" x14ac:dyDescent="0.25">
      <c r="A76" t="s">
        <v>199</v>
      </c>
      <c r="B76" t="s">
        <v>200</v>
      </c>
      <c r="C76" t="s">
        <v>366</v>
      </c>
      <c r="D76" s="25" t="s">
        <v>414</v>
      </c>
    </row>
    <row r="77" spans="1:4" x14ac:dyDescent="0.25">
      <c r="A77" t="s">
        <v>201</v>
      </c>
      <c r="B77" t="s">
        <v>202</v>
      </c>
      <c r="C77" t="s">
        <v>366</v>
      </c>
      <c r="D77" s="25" t="s">
        <v>414</v>
      </c>
    </row>
    <row r="78" spans="1:4" x14ac:dyDescent="0.25">
      <c r="A78" t="s">
        <v>203</v>
      </c>
      <c r="B78" t="s">
        <v>349</v>
      </c>
      <c r="C78" t="s">
        <v>366</v>
      </c>
      <c r="D78" s="25" t="s">
        <v>414</v>
      </c>
    </row>
    <row r="79" spans="1:4" x14ac:dyDescent="0.25">
      <c r="A79" t="s">
        <v>196</v>
      </c>
      <c r="B79" t="s">
        <v>392</v>
      </c>
      <c r="C79" t="s">
        <v>366</v>
      </c>
      <c r="D79" s="25" t="s">
        <v>414</v>
      </c>
    </row>
    <row r="80" spans="1:4" x14ac:dyDescent="0.25">
      <c r="A80" t="s">
        <v>194</v>
      </c>
      <c r="B80" t="s">
        <v>195</v>
      </c>
      <c r="C80" t="s">
        <v>366</v>
      </c>
      <c r="D80" s="25" t="s">
        <v>414</v>
      </c>
    </row>
    <row r="81" spans="1:4" x14ac:dyDescent="0.25">
      <c r="A81" t="s">
        <v>204</v>
      </c>
      <c r="B81" t="s">
        <v>205</v>
      </c>
      <c r="C81" t="s">
        <v>366</v>
      </c>
      <c r="D81" s="25" t="s">
        <v>414</v>
      </c>
    </row>
    <row r="82" spans="1:4" x14ac:dyDescent="0.25">
      <c r="A82" t="s">
        <v>197</v>
      </c>
      <c r="B82" t="s">
        <v>198</v>
      </c>
      <c r="C82" t="s">
        <v>366</v>
      </c>
      <c r="D82" s="25" t="s">
        <v>414</v>
      </c>
    </row>
    <row r="83" spans="1:4" x14ac:dyDescent="0.25">
      <c r="A83" t="s">
        <v>41</v>
      </c>
      <c r="B83" t="s">
        <v>42</v>
      </c>
      <c r="C83" t="s">
        <v>367</v>
      </c>
      <c r="D83" t="s">
        <v>368</v>
      </c>
    </row>
    <row r="84" spans="1:4" x14ac:dyDescent="0.25">
      <c r="A84" t="s">
        <v>54</v>
      </c>
      <c r="B84" t="s">
        <v>55</v>
      </c>
      <c r="C84" t="s">
        <v>367</v>
      </c>
      <c r="D84" t="s">
        <v>368</v>
      </c>
    </row>
    <row r="85" spans="1:4" x14ac:dyDescent="0.25">
      <c r="A85" t="s">
        <v>43</v>
      </c>
      <c r="B85" t="s">
        <v>44</v>
      </c>
      <c r="C85" t="s">
        <v>367</v>
      </c>
      <c r="D85" t="s">
        <v>368</v>
      </c>
    </row>
    <row r="86" spans="1:4" x14ac:dyDescent="0.25">
      <c r="A86" t="s">
        <v>45</v>
      </c>
      <c r="B86" t="s">
        <v>46</v>
      </c>
      <c r="C86" t="s">
        <v>367</v>
      </c>
      <c r="D86" t="s">
        <v>368</v>
      </c>
    </row>
    <row r="87" spans="1:4" x14ac:dyDescent="0.25">
      <c r="A87" t="s">
        <v>47</v>
      </c>
      <c r="B87" t="s">
        <v>48</v>
      </c>
      <c r="C87" t="s">
        <v>367</v>
      </c>
      <c r="D87" t="s">
        <v>368</v>
      </c>
    </row>
    <row r="88" spans="1:4" x14ac:dyDescent="0.25">
      <c r="A88" t="s">
        <v>49</v>
      </c>
      <c r="B88" t="s">
        <v>50</v>
      </c>
      <c r="C88" t="s">
        <v>367</v>
      </c>
      <c r="D88" t="s">
        <v>368</v>
      </c>
    </row>
    <row r="89" spans="1:4" x14ac:dyDescent="0.25">
      <c r="A89" t="s">
        <v>51</v>
      </c>
      <c r="B89" t="s">
        <v>52</v>
      </c>
      <c r="C89" t="s">
        <v>367</v>
      </c>
      <c r="D89" t="s">
        <v>368</v>
      </c>
    </row>
    <row r="90" spans="1:4" x14ac:dyDescent="0.25">
      <c r="A90" t="s">
        <v>53</v>
      </c>
      <c r="B90" t="s">
        <v>413</v>
      </c>
      <c r="C90" t="s">
        <v>369</v>
      </c>
      <c r="D90" t="s">
        <v>370</v>
      </c>
    </row>
    <row r="91" spans="1:4" x14ac:dyDescent="0.25">
      <c r="A91" t="s">
        <v>33</v>
      </c>
      <c r="B91" t="s">
        <v>412</v>
      </c>
      <c r="C91" t="s">
        <v>369</v>
      </c>
      <c r="D91" t="s">
        <v>370</v>
      </c>
    </row>
    <row r="92" spans="1:4" x14ac:dyDescent="0.25">
      <c r="A92" t="s">
        <v>40</v>
      </c>
      <c r="B92" t="s">
        <v>346</v>
      </c>
      <c r="C92" t="s">
        <v>369</v>
      </c>
      <c r="D92" t="s">
        <v>370</v>
      </c>
    </row>
    <row r="93" spans="1:4" x14ac:dyDescent="0.25">
      <c r="A93" t="s">
        <v>38</v>
      </c>
      <c r="B93" t="s">
        <v>39</v>
      </c>
      <c r="C93" t="s">
        <v>369</v>
      </c>
      <c r="D93" t="s">
        <v>370</v>
      </c>
    </row>
    <row r="94" spans="1:4" x14ac:dyDescent="0.25">
      <c r="A94" t="s">
        <v>34</v>
      </c>
      <c r="B94" t="s">
        <v>35</v>
      </c>
      <c r="C94" t="s">
        <v>369</v>
      </c>
      <c r="D94" t="s">
        <v>370</v>
      </c>
    </row>
    <row r="95" spans="1:4" x14ac:dyDescent="0.25">
      <c r="A95" t="s">
        <v>36</v>
      </c>
      <c r="B95" t="s">
        <v>37</v>
      </c>
      <c r="C95" t="s">
        <v>369</v>
      </c>
      <c r="D95" t="s">
        <v>370</v>
      </c>
    </row>
    <row r="96" spans="1:4" x14ac:dyDescent="0.25">
      <c r="A96" t="s">
        <v>152</v>
      </c>
      <c r="B96" t="s">
        <v>153</v>
      </c>
      <c r="C96" t="s">
        <v>371</v>
      </c>
      <c r="D96" t="s">
        <v>18</v>
      </c>
    </row>
    <row r="97" spans="1:4" x14ac:dyDescent="0.25">
      <c r="A97" t="s">
        <v>19</v>
      </c>
      <c r="B97" t="s">
        <v>20</v>
      </c>
      <c r="C97" t="s">
        <v>371</v>
      </c>
      <c r="D97" t="s">
        <v>18</v>
      </c>
    </row>
    <row r="98" spans="1:4" x14ac:dyDescent="0.25">
      <c r="A98" t="s">
        <v>21</v>
      </c>
      <c r="B98" t="s">
        <v>22</v>
      </c>
      <c r="C98" t="s">
        <v>371</v>
      </c>
      <c r="D98" t="s">
        <v>18</v>
      </c>
    </row>
    <row r="99" spans="1:4" x14ac:dyDescent="0.25">
      <c r="A99" t="s">
        <v>23</v>
      </c>
      <c r="B99" t="s">
        <v>24</v>
      </c>
      <c r="C99" t="s">
        <v>371</v>
      </c>
      <c r="D99" t="s">
        <v>18</v>
      </c>
    </row>
    <row r="100" spans="1:4" x14ac:dyDescent="0.25">
      <c r="A100" t="s">
        <v>25</v>
      </c>
      <c r="B100" t="s">
        <v>26</v>
      </c>
      <c r="C100" t="s">
        <v>371</v>
      </c>
      <c r="D100" t="s">
        <v>18</v>
      </c>
    </row>
    <row r="101" spans="1:4" x14ac:dyDescent="0.25">
      <c r="A101" t="s">
        <v>27</v>
      </c>
      <c r="B101" t="s">
        <v>28</v>
      </c>
      <c r="C101" t="s">
        <v>371</v>
      </c>
      <c r="D101" t="s">
        <v>18</v>
      </c>
    </row>
    <row r="102" spans="1:4" x14ac:dyDescent="0.25">
      <c r="A102" t="s">
        <v>29</v>
      </c>
      <c r="B102" t="s">
        <v>30</v>
      </c>
      <c r="C102" t="s">
        <v>371</v>
      </c>
      <c r="D102" t="s">
        <v>18</v>
      </c>
    </row>
    <row r="103" spans="1:4" ht="18" customHeight="1" x14ac:dyDescent="0.25">
      <c r="A103" t="s">
        <v>31</v>
      </c>
      <c r="B103" t="s">
        <v>32</v>
      </c>
      <c r="C103" t="s">
        <v>371</v>
      </c>
      <c r="D103" t="s">
        <v>18</v>
      </c>
    </row>
    <row r="104" spans="1:4" x14ac:dyDescent="0.25">
      <c r="A104" t="s">
        <v>148</v>
      </c>
      <c r="B104" t="s">
        <v>149</v>
      </c>
      <c r="C104" t="s">
        <v>372</v>
      </c>
      <c r="D104" t="s">
        <v>373</v>
      </c>
    </row>
    <row r="105" spans="1:4" x14ac:dyDescent="0.25">
      <c r="A105" t="s">
        <v>150</v>
      </c>
      <c r="B105" t="s">
        <v>151</v>
      </c>
      <c r="C105" t="s">
        <v>372</v>
      </c>
      <c r="D105" t="s">
        <v>373</v>
      </c>
    </row>
    <row r="106" spans="1:4" x14ac:dyDescent="0.25">
      <c r="A106" t="s">
        <v>154</v>
      </c>
      <c r="B106" t="s">
        <v>155</v>
      </c>
      <c r="C106" t="s">
        <v>372</v>
      </c>
      <c r="D106" t="s">
        <v>373</v>
      </c>
    </row>
    <row r="107" spans="1:4" x14ac:dyDescent="0.25">
      <c r="A107" t="s">
        <v>156</v>
      </c>
      <c r="B107" t="s">
        <v>356</v>
      </c>
      <c r="C107" t="s">
        <v>372</v>
      </c>
      <c r="D107" t="s">
        <v>373</v>
      </c>
    </row>
    <row r="108" spans="1:4" x14ac:dyDescent="0.25">
      <c r="A108" t="s">
        <v>71</v>
      </c>
      <c r="B108" t="s">
        <v>72</v>
      </c>
      <c r="C108" t="s">
        <v>374</v>
      </c>
      <c r="D108" t="s">
        <v>70</v>
      </c>
    </row>
    <row r="109" spans="1:4" x14ac:dyDescent="0.25">
      <c r="A109" t="s">
        <v>234</v>
      </c>
      <c r="B109" t="s">
        <v>235</v>
      </c>
      <c r="C109" t="s">
        <v>374</v>
      </c>
      <c r="D109" t="s">
        <v>70</v>
      </c>
    </row>
    <row r="110" spans="1:4" x14ac:dyDescent="0.25">
      <c r="A110" t="s">
        <v>73</v>
      </c>
      <c r="B110" t="s">
        <v>74</v>
      </c>
      <c r="C110" t="s">
        <v>374</v>
      </c>
      <c r="D110" t="s">
        <v>70</v>
      </c>
    </row>
    <row r="111" spans="1:4" x14ac:dyDescent="0.25">
      <c r="A111" t="s">
        <v>75</v>
      </c>
      <c r="B111" t="s">
        <v>357</v>
      </c>
      <c r="C111" t="s">
        <v>374</v>
      </c>
      <c r="D111" t="s">
        <v>70</v>
      </c>
    </row>
    <row r="112" spans="1:4" x14ac:dyDescent="0.25">
      <c r="A112" t="s">
        <v>94</v>
      </c>
      <c r="B112" t="s">
        <v>95</v>
      </c>
      <c r="C112" t="s">
        <v>375</v>
      </c>
      <c r="D112" t="s">
        <v>376</v>
      </c>
    </row>
    <row r="113" spans="1:4" x14ac:dyDescent="0.25">
      <c r="A113" t="s">
        <v>96</v>
      </c>
      <c r="B113" t="s">
        <v>97</v>
      </c>
      <c r="C113" t="s">
        <v>375</v>
      </c>
      <c r="D113" t="s">
        <v>376</v>
      </c>
    </row>
    <row r="114" spans="1:4" x14ac:dyDescent="0.25">
      <c r="A114" t="s">
        <v>98</v>
      </c>
      <c r="B114" t="s">
        <v>99</v>
      </c>
      <c r="C114" t="s">
        <v>375</v>
      </c>
      <c r="D114" t="s">
        <v>376</v>
      </c>
    </row>
    <row r="115" spans="1:4" x14ac:dyDescent="0.25">
      <c r="A115" t="s">
        <v>100</v>
      </c>
      <c r="B115" t="s">
        <v>101</v>
      </c>
      <c r="C115" t="s">
        <v>375</v>
      </c>
      <c r="D115" t="s">
        <v>376</v>
      </c>
    </row>
    <row r="116" spans="1:4" x14ac:dyDescent="0.25">
      <c r="A116" t="s">
        <v>102</v>
      </c>
      <c r="B116" t="s">
        <v>103</v>
      </c>
      <c r="C116" t="s">
        <v>377</v>
      </c>
      <c r="D116" t="s">
        <v>378</v>
      </c>
    </row>
    <row r="117" spans="1:4" x14ac:dyDescent="0.25">
      <c r="A117" t="s">
        <v>104</v>
      </c>
      <c r="B117" t="s">
        <v>105</v>
      </c>
      <c r="C117" t="s">
        <v>377</v>
      </c>
      <c r="D117" t="s">
        <v>378</v>
      </c>
    </row>
    <row r="118" spans="1:4" x14ac:dyDescent="0.25">
      <c r="A118" t="s">
        <v>106</v>
      </c>
      <c r="B118" t="s">
        <v>107</v>
      </c>
      <c r="C118" t="s">
        <v>377</v>
      </c>
      <c r="D118" t="s">
        <v>378</v>
      </c>
    </row>
    <row r="119" spans="1:4" x14ac:dyDescent="0.25">
      <c r="A119" t="s">
        <v>381</v>
      </c>
      <c r="B119" t="s">
        <v>390</v>
      </c>
      <c r="C119" t="s">
        <v>379</v>
      </c>
      <c r="D119" t="s">
        <v>380</v>
      </c>
    </row>
    <row r="120" spans="1:4" x14ac:dyDescent="0.25">
      <c r="A120" t="s">
        <v>382</v>
      </c>
      <c r="B120" s="25" t="s">
        <v>446</v>
      </c>
      <c r="C120" t="s">
        <v>379</v>
      </c>
      <c r="D120" t="s">
        <v>380</v>
      </c>
    </row>
    <row r="121" spans="1:4" x14ac:dyDescent="0.25">
      <c r="A121" t="s">
        <v>108</v>
      </c>
      <c r="B121" t="s">
        <v>109</v>
      </c>
      <c r="C121" t="s">
        <v>379</v>
      </c>
      <c r="D121" t="s">
        <v>380</v>
      </c>
    </row>
    <row r="122" spans="1:4" x14ac:dyDescent="0.25">
      <c r="A122" t="s">
        <v>110</v>
      </c>
      <c r="B122" t="s">
        <v>111</v>
      </c>
      <c r="C122" t="s">
        <v>379</v>
      </c>
      <c r="D122" t="s">
        <v>380</v>
      </c>
    </row>
    <row r="123" spans="1:4" x14ac:dyDescent="0.25">
      <c r="A123" t="s">
        <v>112</v>
      </c>
      <c r="B123" t="s">
        <v>113</v>
      </c>
      <c r="C123" t="s">
        <v>379</v>
      </c>
      <c r="D123" t="s">
        <v>380</v>
      </c>
    </row>
    <row r="124" spans="1:4" x14ac:dyDescent="0.25">
      <c r="A124" t="s">
        <v>114</v>
      </c>
      <c r="B124" t="s">
        <v>115</v>
      </c>
      <c r="C124" t="s">
        <v>379</v>
      </c>
      <c r="D124" t="s">
        <v>380</v>
      </c>
    </row>
    <row r="125" spans="1:4" x14ac:dyDescent="0.25">
      <c r="A125" t="s">
        <v>116</v>
      </c>
      <c r="B125" t="s">
        <v>117</v>
      </c>
      <c r="C125" t="s">
        <v>379</v>
      </c>
      <c r="D125" t="s">
        <v>380</v>
      </c>
    </row>
    <row r="126" spans="1:4" x14ac:dyDescent="0.25">
      <c r="A126" t="s">
        <v>118</v>
      </c>
      <c r="B126" t="s">
        <v>119</v>
      </c>
      <c r="C126" t="s">
        <v>379</v>
      </c>
      <c r="D126" t="s">
        <v>380</v>
      </c>
    </row>
    <row r="127" spans="1:4" x14ac:dyDescent="0.25">
      <c r="A127" t="s">
        <v>232</v>
      </c>
      <c r="B127" t="s">
        <v>233</v>
      </c>
      <c r="C127" t="s">
        <v>383</v>
      </c>
      <c r="D127" t="s">
        <v>231</v>
      </c>
    </row>
    <row r="128" spans="1:4" x14ac:dyDescent="0.25">
      <c r="A128" t="s">
        <v>236</v>
      </c>
      <c r="B128" t="s">
        <v>237</v>
      </c>
      <c r="C128" t="s">
        <v>383</v>
      </c>
      <c r="D128" t="s">
        <v>231</v>
      </c>
    </row>
    <row r="129" spans="1:4" x14ac:dyDescent="0.25">
      <c r="A129" t="s">
        <v>238</v>
      </c>
      <c r="B129" t="s">
        <v>239</v>
      </c>
      <c r="C129" t="s">
        <v>383</v>
      </c>
      <c r="D129" t="s">
        <v>231</v>
      </c>
    </row>
    <row r="130" spans="1:4" x14ac:dyDescent="0.25">
      <c r="A130" t="s">
        <v>240</v>
      </c>
      <c r="B130" t="s">
        <v>241</v>
      </c>
      <c r="C130" t="s">
        <v>383</v>
      </c>
      <c r="D130" t="s">
        <v>231</v>
      </c>
    </row>
    <row r="131" spans="1:4" x14ac:dyDescent="0.25">
      <c r="A131" t="s">
        <v>242</v>
      </c>
      <c r="B131" t="s">
        <v>243</v>
      </c>
      <c r="C131" t="s">
        <v>383</v>
      </c>
      <c r="D131" t="s">
        <v>231</v>
      </c>
    </row>
    <row r="132" spans="1:4" x14ac:dyDescent="0.25">
      <c r="A132" t="s">
        <v>245</v>
      </c>
      <c r="B132" t="s">
        <v>351</v>
      </c>
      <c r="D132" t="s">
        <v>244</v>
      </c>
    </row>
    <row r="133" spans="1:4" x14ac:dyDescent="0.25">
      <c r="A133" t="s">
        <v>247</v>
      </c>
      <c r="B133" t="s">
        <v>359</v>
      </c>
      <c r="D133" t="s">
        <v>246</v>
      </c>
    </row>
    <row r="134" spans="1:4" x14ac:dyDescent="0.25">
      <c r="A134" t="s">
        <v>248</v>
      </c>
      <c r="B134" t="s">
        <v>354</v>
      </c>
      <c r="D134" t="s">
        <v>246</v>
      </c>
    </row>
    <row r="135" spans="1:4" x14ac:dyDescent="0.25">
      <c r="A135" t="s">
        <v>249</v>
      </c>
      <c r="B135" t="s">
        <v>352</v>
      </c>
      <c r="D135" t="s">
        <v>246</v>
      </c>
    </row>
    <row r="136" spans="1:4" x14ac:dyDescent="0.25">
      <c r="A136" t="s">
        <v>250</v>
      </c>
      <c r="B136" t="s">
        <v>353</v>
      </c>
      <c r="D136" t="s">
        <v>246</v>
      </c>
    </row>
    <row r="137" spans="1:4" x14ac:dyDescent="0.25">
      <c r="A137" t="s">
        <v>251</v>
      </c>
      <c r="B137" t="s">
        <v>355</v>
      </c>
      <c r="D137" t="s">
        <v>384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/>
  </sheetViews>
  <sheetFormatPr defaultRowHeight="15" x14ac:dyDescent="0.25"/>
  <cols>
    <col min="2" max="2" width="15" customWidth="1"/>
    <col min="3" max="3" width="52.85546875" bestFit="1" customWidth="1"/>
    <col min="4" max="4" width="16.85546875" customWidth="1"/>
    <col min="5" max="5" width="10.42578125" customWidth="1"/>
    <col min="6" max="6" width="10.85546875" customWidth="1"/>
    <col min="7" max="7" width="12" customWidth="1"/>
    <col min="8" max="10" width="15" customWidth="1"/>
    <col min="11" max="11" width="17" customWidth="1"/>
    <col min="12" max="15" width="13.85546875" customWidth="1"/>
  </cols>
  <sheetData>
    <row r="1" spans="1:16" ht="21" x14ac:dyDescent="0.35">
      <c r="A1" s="11" t="s">
        <v>339</v>
      </c>
    </row>
    <row r="2" spans="1:16" x14ac:dyDescent="0.25">
      <c r="B2" s="44" t="s">
        <v>455</v>
      </c>
    </row>
    <row r="3" spans="1:16" x14ac:dyDescent="0.25">
      <c r="B3" t="s">
        <v>330</v>
      </c>
    </row>
    <row r="5" spans="1:16" s="12" customFormat="1" ht="60" x14ac:dyDescent="0.25">
      <c r="A5" s="47" t="s">
        <v>273</v>
      </c>
      <c r="B5" s="48" t="s">
        <v>268</v>
      </c>
      <c r="C5" s="48" t="s">
        <v>419</v>
      </c>
      <c r="D5" s="64" t="s">
        <v>269</v>
      </c>
      <c r="E5" s="64" t="s">
        <v>468</v>
      </c>
      <c r="F5" s="64" t="s">
        <v>469</v>
      </c>
      <c r="G5" s="64" t="s">
        <v>470</v>
      </c>
      <c r="H5" s="64" t="s">
        <v>415</v>
      </c>
      <c r="I5" s="64" t="s">
        <v>416</v>
      </c>
      <c r="J5" s="64" t="s">
        <v>417</v>
      </c>
      <c r="K5" s="64" t="s">
        <v>418</v>
      </c>
      <c r="L5" s="67" t="s">
        <v>264</v>
      </c>
      <c r="M5" s="67" t="s">
        <v>265</v>
      </c>
      <c r="N5" s="67" t="s">
        <v>266</v>
      </c>
      <c r="O5" s="67" t="s">
        <v>267</v>
      </c>
    </row>
    <row r="6" spans="1:16" x14ac:dyDescent="0.25">
      <c r="A6" s="45" t="s">
        <v>471</v>
      </c>
      <c r="B6" s="68" t="s">
        <v>254</v>
      </c>
      <c r="C6" s="68" t="s">
        <v>1</v>
      </c>
      <c r="D6" s="65">
        <v>1311713</v>
      </c>
      <c r="E6" s="69">
        <v>28</v>
      </c>
      <c r="F6" s="69">
        <v>1</v>
      </c>
      <c r="G6" s="69">
        <v>29</v>
      </c>
      <c r="H6" s="71">
        <v>0.96296296296296291</v>
      </c>
      <c r="I6" s="71">
        <v>0.96551724137931039</v>
      </c>
      <c r="J6" s="71">
        <v>0.82608695652173914</v>
      </c>
      <c r="K6" s="71">
        <v>0.94736842105263153</v>
      </c>
      <c r="L6" s="71">
        <v>0.66819221967963394</v>
      </c>
      <c r="M6" s="71">
        <v>0.15789473684210525</v>
      </c>
      <c r="N6" s="71">
        <v>0.17391304347826086</v>
      </c>
      <c r="O6" s="71">
        <v>0</v>
      </c>
    </row>
    <row r="7" spans="1:16" x14ac:dyDescent="0.25">
      <c r="A7" s="45" t="s">
        <v>471</v>
      </c>
      <c r="B7" s="68" t="s">
        <v>263</v>
      </c>
      <c r="C7" s="68" t="s">
        <v>206</v>
      </c>
      <c r="D7" s="65">
        <v>2951262</v>
      </c>
      <c r="E7" s="69">
        <v>55</v>
      </c>
      <c r="F7" s="69">
        <v>12</v>
      </c>
      <c r="G7" s="69">
        <v>67</v>
      </c>
      <c r="H7" s="71">
        <v>0.94827586206896552</v>
      </c>
      <c r="I7" s="71">
        <v>0.92537313432835822</v>
      </c>
      <c r="J7" s="71">
        <v>0.77966101694915257</v>
      </c>
      <c r="K7" s="71">
        <v>0.91304347826086951</v>
      </c>
      <c r="L7" s="71">
        <v>0.73618275607958727</v>
      </c>
      <c r="M7" s="71">
        <v>4.3478260869565216E-2</v>
      </c>
      <c r="N7" s="71">
        <v>0.1864406779661017</v>
      </c>
      <c r="O7" s="71">
        <v>3.3898305084745763E-2</v>
      </c>
      <c r="P7" s="7"/>
    </row>
    <row r="8" spans="1:16" x14ac:dyDescent="0.25">
      <c r="A8" s="45" t="s">
        <v>471</v>
      </c>
      <c r="B8" s="68" t="s">
        <v>259</v>
      </c>
      <c r="C8" s="68" t="s">
        <v>141</v>
      </c>
      <c r="D8" s="65">
        <v>781539</v>
      </c>
      <c r="E8" s="69">
        <v>19</v>
      </c>
      <c r="F8" s="69">
        <v>3</v>
      </c>
      <c r="G8" s="69">
        <v>22</v>
      </c>
      <c r="H8" s="71">
        <v>1</v>
      </c>
      <c r="I8" s="71">
        <v>0.90909090909090906</v>
      </c>
      <c r="J8" s="71">
        <v>1</v>
      </c>
      <c r="K8" s="71">
        <v>0.95238095238095233</v>
      </c>
      <c r="L8" s="71">
        <v>0.95238095238095233</v>
      </c>
      <c r="M8" s="71">
        <v>4.7619047619047616E-2</v>
      </c>
      <c r="N8" s="71">
        <v>0</v>
      </c>
      <c r="O8" s="71">
        <v>0</v>
      </c>
      <c r="P8" s="7"/>
    </row>
    <row r="9" spans="1:16" x14ac:dyDescent="0.25">
      <c r="A9" s="45" t="s">
        <v>471</v>
      </c>
      <c r="B9" s="68" t="s">
        <v>255</v>
      </c>
      <c r="C9" s="68" t="s">
        <v>76</v>
      </c>
      <c r="D9" s="65">
        <v>971881</v>
      </c>
      <c r="E9" s="69">
        <v>41</v>
      </c>
      <c r="F9" s="69">
        <v>2</v>
      </c>
      <c r="G9" s="69">
        <v>43</v>
      </c>
      <c r="H9" s="71">
        <v>1</v>
      </c>
      <c r="I9" s="71">
        <v>1</v>
      </c>
      <c r="J9" s="71">
        <v>0.9285714285714286</v>
      </c>
      <c r="K9" s="71">
        <v>1</v>
      </c>
      <c r="L9" s="71">
        <v>0.87728937728937728</v>
      </c>
      <c r="M9" s="71">
        <v>5.128205128205128E-2</v>
      </c>
      <c r="N9" s="71">
        <v>0</v>
      </c>
      <c r="O9" s="71">
        <v>7.1428571428571425E-2</v>
      </c>
      <c r="P9" s="7"/>
    </row>
    <row r="10" spans="1:16" x14ac:dyDescent="0.25">
      <c r="A10" s="45" t="s">
        <v>471</v>
      </c>
      <c r="B10" s="68" t="s">
        <v>260</v>
      </c>
      <c r="C10" s="68" t="s">
        <v>157</v>
      </c>
      <c r="D10" s="65">
        <v>1881176</v>
      </c>
      <c r="E10" s="69">
        <v>9</v>
      </c>
      <c r="F10" s="69">
        <v>21</v>
      </c>
      <c r="G10" s="69">
        <v>30</v>
      </c>
      <c r="H10" s="71">
        <v>0.84615384615384615</v>
      </c>
      <c r="I10" s="71">
        <v>0.96666666666666667</v>
      </c>
      <c r="J10" s="71">
        <v>0.75</v>
      </c>
      <c r="K10" s="71">
        <v>1</v>
      </c>
      <c r="L10" s="71">
        <v>0.55952380952380953</v>
      </c>
      <c r="M10" s="71">
        <v>0.19047619047619047</v>
      </c>
      <c r="N10" s="71">
        <v>0.17857142857142858</v>
      </c>
      <c r="O10" s="71">
        <v>7.1428571428571425E-2</v>
      </c>
      <c r="P10" s="7"/>
    </row>
    <row r="11" spans="1:16" x14ac:dyDescent="0.25">
      <c r="A11" s="45" t="s">
        <v>471</v>
      </c>
      <c r="B11" s="68" t="s">
        <v>261</v>
      </c>
      <c r="C11" s="68" t="s">
        <v>168</v>
      </c>
      <c r="D11" s="65">
        <v>879831</v>
      </c>
      <c r="E11" s="69">
        <v>28</v>
      </c>
      <c r="F11" s="69">
        <v>18</v>
      </c>
      <c r="G11" s="69">
        <v>46</v>
      </c>
      <c r="H11" s="71">
        <v>0.88372093023255816</v>
      </c>
      <c r="I11" s="71">
        <v>0.95652173913043481</v>
      </c>
      <c r="J11" s="71">
        <v>0.88888888888888884</v>
      </c>
      <c r="K11" s="71">
        <v>0.95</v>
      </c>
      <c r="L11" s="71">
        <v>0.81388888888888888</v>
      </c>
      <c r="M11" s="71">
        <v>7.4999999999999997E-2</v>
      </c>
      <c r="N11" s="71">
        <v>2.2222222222222223E-2</v>
      </c>
      <c r="O11" s="71">
        <v>8.8888888888888892E-2</v>
      </c>
      <c r="P11" s="7"/>
    </row>
    <row r="12" spans="1:16" x14ac:dyDescent="0.25">
      <c r="A12" s="45" t="s">
        <v>471</v>
      </c>
      <c r="B12" s="68" t="s">
        <v>257</v>
      </c>
      <c r="C12" s="68" t="s">
        <v>253</v>
      </c>
      <c r="D12" s="65">
        <v>1018959</v>
      </c>
      <c r="E12" s="69">
        <v>11</v>
      </c>
      <c r="F12" s="69">
        <v>18</v>
      </c>
      <c r="G12" s="69">
        <v>29</v>
      </c>
      <c r="H12" s="71">
        <v>0.89655172413793105</v>
      </c>
      <c r="I12" s="71">
        <v>0.86206896551724133</v>
      </c>
      <c r="J12" s="71">
        <v>0.39285714285714285</v>
      </c>
      <c r="K12" s="71">
        <v>0.81818181818181823</v>
      </c>
      <c r="L12" s="71">
        <v>0.21103896103896103</v>
      </c>
      <c r="M12" s="71">
        <v>0.18181818181818182</v>
      </c>
      <c r="N12" s="71">
        <v>0.39285714285714285</v>
      </c>
      <c r="O12" s="71">
        <v>0.21428571428571427</v>
      </c>
      <c r="P12" s="7"/>
    </row>
    <row r="13" spans="1:16" x14ac:dyDescent="0.25">
      <c r="A13" s="45" t="s">
        <v>471</v>
      </c>
      <c r="B13" s="68" t="s">
        <v>258</v>
      </c>
      <c r="C13" s="68" t="s">
        <v>472</v>
      </c>
      <c r="D13" s="65">
        <v>1622911</v>
      </c>
      <c r="E13" s="69">
        <v>84</v>
      </c>
      <c r="F13" s="69">
        <v>39</v>
      </c>
      <c r="G13" s="69">
        <v>123</v>
      </c>
      <c r="H13" s="71">
        <v>0.66942148760330578</v>
      </c>
      <c r="I13" s="71">
        <v>0.86991869918699183</v>
      </c>
      <c r="J13" s="71">
        <v>0.89622641509433965</v>
      </c>
      <c r="K13" s="71">
        <v>0.89473684210526316</v>
      </c>
      <c r="L13" s="71">
        <v>0.87517378351539221</v>
      </c>
      <c r="M13" s="71">
        <v>2.1052631578947368E-2</v>
      </c>
      <c r="N13" s="71">
        <v>2.8301886792452831E-2</v>
      </c>
      <c r="O13" s="71">
        <v>7.5471698113207544E-2</v>
      </c>
      <c r="P13" s="7"/>
    </row>
    <row r="14" spans="1:16" x14ac:dyDescent="0.25">
      <c r="A14" s="45" t="s">
        <v>471</v>
      </c>
      <c r="B14" s="68" t="s">
        <v>262</v>
      </c>
      <c r="C14" s="68" t="s">
        <v>176</v>
      </c>
      <c r="D14" s="65">
        <v>1416865</v>
      </c>
      <c r="E14" s="69">
        <v>33</v>
      </c>
      <c r="F14" s="69">
        <v>24</v>
      </c>
      <c r="G14" s="69">
        <v>57</v>
      </c>
      <c r="H14" s="71">
        <v>0.9</v>
      </c>
      <c r="I14" s="71">
        <v>0.84210526315789469</v>
      </c>
      <c r="J14" s="71">
        <v>0.77192982456140347</v>
      </c>
      <c r="K14" s="71">
        <v>0.88636363636363635</v>
      </c>
      <c r="L14" s="71">
        <v>0.74920255183413076</v>
      </c>
      <c r="M14" s="71">
        <v>2.2727272727272728E-2</v>
      </c>
      <c r="N14" s="71">
        <v>0.15789473684210525</v>
      </c>
      <c r="O14" s="71">
        <v>7.0175438596491224E-2</v>
      </c>
      <c r="P14" s="7"/>
    </row>
    <row r="15" spans="1:16" x14ac:dyDescent="0.25">
      <c r="A15" s="45" t="s">
        <v>471</v>
      </c>
      <c r="B15" s="68" t="s">
        <v>256</v>
      </c>
      <c r="C15" s="68" t="s">
        <v>85</v>
      </c>
      <c r="D15" s="65">
        <v>904548</v>
      </c>
      <c r="E15" s="69">
        <v>32</v>
      </c>
      <c r="F15" s="69">
        <v>10</v>
      </c>
      <c r="G15" s="69">
        <v>42</v>
      </c>
      <c r="H15" s="71">
        <v>0.9285714285714286</v>
      </c>
      <c r="I15" s="71">
        <v>0.88095238095238093</v>
      </c>
      <c r="J15" s="71">
        <v>0.70270270270270274</v>
      </c>
      <c r="K15" s="71">
        <v>0.96153846153846156</v>
      </c>
      <c r="L15" s="71">
        <v>0.70270270270270263</v>
      </c>
      <c r="M15" s="71">
        <v>0</v>
      </c>
      <c r="N15" s="71">
        <v>0.24324324324324326</v>
      </c>
      <c r="O15" s="71">
        <v>5.4054054054054057E-2</v>
      </c>
      <c r="P15" s="7"/>
    </row>
    <row r="16" spans="1:16" x14ac:dyDescent="0.25">
      <c r="A16" s="45" t="s">
        <v>471</v>
      </c>
      <c r="B16" s="68" t="s">
        <v>365</v>
      </c>
      <c r="C16" s="68" t="s">
        <v>56</v>
      </c>
      <c r="D16" s="65">
        <v>1333103</v>
      </c>
      <c r="E16" s="69">
        <v>8</v>
      </c>
      <c r="F16" s="69">
        <v>6</v>
      </c>
      <c r="G16" s="69">
        <v>14</v>
      </c>
      <c r="H16" s="71">
        <v>0.75</v>
      </c>
      <c r="I16" s="71">
        <v>1</v>
      </c>
      <c r="J16" s="71">
        <v>0.7857142857142857</v>
      </c>
      <c r="K16" s="71">
        <v>1</v>
      </c>
      <c r="L16" s="71">
        <v>0.5129870129870131</v>
      </c>
      <c r="M16" s="71">
        <v>0.27272727272727271</v>
      </c>
      <c r="N16" s="71">
        <v>7.1428571428571425E-2</v>
      </c>
      <c r="O16" s="71">
        <v>0.14285714285714285</v>
      </c>
      <c r="P16" s="7"/>
    </row>
    <row r="17" spans="1:16" x14ac:dyDescent="0.25">
      <c r="A17" s="45" t="s">
        <v>471</v>
      </c>
      <c r="B17" s="68" t="s">
        <v>366</v>
      </c>
      <c r="C17" s="68" t="s">
        <v>414</v>
      </c>
      <c r="D17" s="65">
        <v>1640904</v>
      </c>
      <c r="E17" s="69">
        <v>29</v>
      </c>
      <c r="F17" s="69">
        <v>15</v>
      </c>
      <c r="G17" s="69">
        <v>44</v>
      </c>
      <c r="H17" s="71">
        <v>0.90476190476190477</v>
      </c>
      <c r="I17" s="71">
        <v>0.90909090909090906</v>
      </c>
      <c r="J17" s="71">
        <v>0.78378378378378377</v>
      </c>
      <c r="K17" s="71">
        <v>0.93103448275862066</v>
      </c>
      <c r="L17" s="71">
        <v>0.78378378378378377</v>
      </c>
      <c r="M17" s="71">
        <v>0</v>
      </c>
      <c r="N17" s="71">
        <v>8.1081081081081086E-2</v>
      </c>
      <c r="O17" s="71">
        <v>0.13513513513513514</v>
      </c>
      <c r="P17" s="7"/>
    </row>
    <row r="18" spans="1:16" x14ac:dyDescent="0.25">
      <c r="A18" s="45" t="s">
        <v>471</v>
      </c>
      <c r="B18" s="68" t="s">
        <v>367</v>
      </c>
      <c r="C18" s="68" t="s">
        <v>368</v>
      </c>
      <c r="D18" s="65">
        <v>1578979</v>
      </c>
      <c r="E18" s="69">
        <v>73</v>
      </c>
      <c r="F18" s="69">
        <v>53</v>
      </c>
      <c r="G18" s="69">
        <v>126</v>
      </c>
      <c r="H18" s="71">
        <v>0.95934959349593496</v>
      </c>
      <c r="I18" s="71">
        <v>0.92063492063492058</v>
      </c>
      <c r="J18" s="71">
        <v>0.86399999999999999</v>
      </c>
      <c r="K18" s="71">
        <v>0.96296296296296291</v>
      </c>
      <c r="L18" s="71">
        <v>0.86399999999999999</v>
      </c>
      <c r="M18" s="71">
        <v>0</v>
      </c>
      <c r="N18" s="71">
        <v>0.112</v>
      </c>
      <c r="O18" s="71">
        <v>2.4E-2</v>
      </c>
      <c r="P18" s="7"/>
    </row>
    <row r="19" spans="1:16" x14ac:dyDescent="0.25">
      <c r="A19" s="45" t="s">
        <v>471</v>
      </c>
      <c r="B19" s="68" t="s">
        <v>369</v>
      </c>
      <c r="C19" s="68" t="s">
        <v>370</v>
      </c>
      <c r="D19" s="65">
        <v>1845468</v>
      </c>
      <c r="E19" s="69">
        <v>49</v>
      </c>
      <c r="F19" s="69">
        <v>34</v>
      </c>
      <c r="G19" s="69">
        <v>83</v>
      </c>
      <c r="H19" s="71">
        <v>0.94936708860759489</v>
      </c>
      <c r="I19" s="71">
        <v>0.95180722891566261</v>
      </c>
      <c r="J19" s="71">
        <v>0.87654320987654322</v>
      </c>
      <c r="K19" s="71">
        <v>0.94366197183098588</v>
      </c>
      <c r="L19" s="71">
        <v>0.8342896887497826</v>
      </c>
      <c r="M19" s="71">
        <v>4.2253521126760563E-2</v>
      </c>
      <c r="N19" s="71">
        <v>6.1728395061728392E-2</v>
      </c>
      <c r="O19" s="71">
        <v>6.1728395061728392E-2</v>
      </c>
      <c r="P19" s="7"/>
    </row>
    <row r="20" spans="1:16" x14ac:dyDescent="0.25">
      <c r="A20" s="45" t="s">
        <v>471</v>
      </c>
      <c r="B20" s="68" t="s">
        <v>371</v>
      </c>
      <c r="C20" s="68" t="s">
        <v>18</v>
      </c>
      <c r="D20" s="65">
        <v>2418182</v>
      </c>
      <c r="E20" s="69">
        <v>60</v>
      </c>
      <c r="F20" s="69">
        <v>42</v>
      </c>
      <c r="G20" s="69">
        <v>102</v>
      </c>
      <c r="H20" s="71">
        <v>0.76470588235294112</v>
      </c>
      <c r="I20" s="71">
        <v>0.93137254901960786</v>
      </c>
      <c r="J20" s="71">
        <v>0.83838383838383834</v>
      </c>
      <c r="K20" s="71">
        <v>0.93975903614457834</v>
      </c>
      <c r="L20" s="71">
        <v>0.7299501034440794</v>
      </c>
      <c r="M20" s="71">
        <v>0.10843373493975904</v>
      </c>
      <c r="N20" s="71">
        <v>0.1111111111111111</v>
      </c>
      <c r="O20" s="71">
        <v>5.0505050505050504E-2</v>
      </c>
      <c r="P20" s="7"/>
    </row>
    <row r="21" spans="1:16" x14ac:dyDescent="0.25">
      <c r="A21" s="45" t="s">
        <v>471</v>
      </c>
      <c r="B21" s="68" t="s">
        <v>372</v>
      </c>
      <c r="C21" s="68" t="s">
        <v>373</v>
      </c>
      <c r="D21" s="65">
        <v>758199</v>
      </c>
      <c r="E21" s="69">
        <v>28</v>
      </c>
      <c r="F21" s="69">
        <v>22</v>
      </c>
      <c r="G21" s="69">
        <v>50</v>
      </c>
      <c r="H21" s="71">
        <v>0.98</v>
      </c>
      <c r="I21" s="71">
        <v>0.94</v>
      </c>
      <c r="J21" s="71">
        <v>0.94</v>
      </c>
      <c r="K21" s="71">
        <v>0.93617021276595747</v>
      </c>
      <c r="L21" s="71">
        <v>0.89744680851063829</v>
      </c>
      <c r="M21" s="71">
        <v>4.2553191489361701E-2</v>
      </c>
      <c r="N21" s="71">
        <v>0</v>
      </c>
      <c r="O21" s="71">
        <v>0.06</v>
      </c>
      <c r="P21" s="7"/>
    </row>
    <row r="22" spans="1:16" x14ac:dyDescent="0.25">
      <c r="A22" s="45" t="s">
        <v>471</v>
      </c>
      <c r="B22" s="68" t="s">
        <v>374</v>
      </c>
      <c r="C22" s="68" t="s">
        <v>70</v>
      </c>
      <c r="D22" s="65">
        <v>937993</v>
      </c>
      <c r="E22" s="69">
        <v>13</v>
      </c>
      <c r="F22" s="69">
        <v>11</v>
      </c>
      <c r="G22" s="69">
        <v>24</v>
      </c>
      <c r="H22" s="71">
        <v>0.76190476190476186</v>
      </c>
      <c r="I22" s="71">
        <v>0.95833333333333337</v>
      </c>
      <c r="J22" s="71">
        <v>0.75</v>
      </c>
      <c r="K22" s="71">
        <v>1</v>
      </c>
      <c r="L22" s="71">
        <v>0.69444444444444442</v>
      </c>
      <c r="M22" s="71">
        <v>5.5555555555555552E-2</v>
      </c>
      <c r="N22" s="71">
        <v>0.20833333333333334</v>
      </c>
      <c r="O22" s="71">
        <v>4.1666666666666664E-2</v>
      </c>
      <c r="P22" s="7"/>
    </row>
    <row r="23" spans="1:16" x14ac:dyDescent="0.25">
      <c r="A23" s="45" t="s">
        <v>471</v>
      </c>
      <c r="B23" s="68" t="s">
        <v>375</v>
      </c>
      <c r="C23" s="68" t="s">
        <v>376</v>
      </c>
      <c r="D23" s="65">
        <v>646619</v>
      </c>
      <c r="E23" s="69">
        <v>5</v>
      </c>
      <c r="F23" s="69">
        <v>26</v>
      </c>
      <c r="G23" s="69">
        <v>31</v>
      </c>
      <c r="H23" s="71">
        <v>0.9285714285714286</v>
      </c>
      <c r="I23" s="71">
        <v>0.83870967741935487</v>
      </c>
      <c r="J23" s="71">
        <v>0.6785714285714286</v>
      </c>
      <c r="K23" s="71">
        <v>0.73684210526315785</v>
      </c>
      <c r="L23" s="71">
        <v>0.62593984962406013</v>
      </c>
      <c r="M23" s="71">
        <v>5.2631578947368418E-2</v>
      </c>
      <c r="N23" s="71">
        <v>7.1428571428571425E-2</v>
      </c>
      <c r="O23" s="71">
        <v>0.25</v>
      </c>
      <c r="P23" s="7"/>
    </row>
    <row r="24" spans="1:16" x14ac:dyDescent="0.25">
      <c r="A24" s="45" t="s">
        <v>471</v>
      </c>
      <c r="B24" s="68" t="s">
        <v>377</v>
      </c>
      <c r="C24" s="68" t="s">
        <v>378</v>
      </c>
      <c r="D24" s="65">
        <v>789625</v>
      </c>
      <c r="E24" s="69">
        <v>12</v>
      </c>
      <c r="F24" s="69">
        <v>4</v>
      </c>
      <c r="G24" s="69">
        <v>16</v>
      </c>
      <c r="H24" s="71">
        <v>1</v>
      </c>
      <c r="I24" s="71">
        <v>0.875</v>
      </c>
      <c r="J24" s="71">
        <v>0.6875</v>
      </c>
      <c r="K24" s="71">
        <v>0.90909090909090906</v>
      </c>
      <c r="L24" s="71">
        <v>0.59659090909090906</v>
      </c>
      <c r="M24" s="71">
        <v>9.0909090909090912E-2</v>
      </c>
      <c r="N24" s="71">
        <v>6.25E-2</v>
      </c>
      <c r="O24" s="71">
        <v>0.25</v>
      </c>
      <c r="P24" s="7"/>
    </row>
    <row r="25" spans="1:16" x14ac:dyDescent="0.25">
      <c r="A25" s="45" t="s">
        <v>471</v>
      </c>
      <c r="B25" s="68" t="s">
        <v>379</v>
      </c>
      <c r="C25" s="68" t="s">
        <v>380</v>
      </c>
      <c r="D25" s="65">
        <v>1582043</v>
      </c>
      <c r="E25" s="69">
        <v>91</v>
      </c>
      <c r="F25" s="69">
        <v>76</v>
      </c>
      <c r="G25" s="69">
        <v>167</v>
      </c>
      <c r="H25" s="71">
        <v>0.92465753424657537</v>
      </c>
      <c r="I25" s="71">
        <v>0.92814371257485029</v>
      </c>
      <c r="J25" s="71">
        <v>0.6875</v>
      </c>
      <c r="K25" s="71">
        <v>0.98181818181818181</v>
      </c>
      <c r="L25" s="71">
        <v>0.62386363636363629</v>
      </c>
      <c r="M25" s="71">
        <v>6.363636363636363E-2</v>
      </c>
      <c r="N25" s="71">
        <v>0.20624999999999999</v>
      </c>
      <c r="O25" s="71">
        <v>0.10625</v>
      </c>
      <c r="P25" s="7"/>
    </row>
    <row r="26" spans="1:16" x14ac:dyDescent="0.25">
      <c r="A26" s="45" t="s">
        <v>471</v>
      </c>
      <c r="B26" s="68" t="s">
        <v>383</v>
      </c>
      <c r="C26" s="68" t="s">
        <v>231</v>
      </c>
      <c r="D26" s="65">
        <v>1141107</v>
      </c>
      <c r="E26" s="69">
        <v>3</v>
      </c>
      <c r="F26" s="69">
        <v>10</v>
      </c>
      <c r="G26" s="69">
        <v>13</v>
      </c>
      <c r="H26" s="71">
        <v>0.83333333333333337</v>
      </c>
      <c r="I26" s="71">
        <v>0.92307692307692313</v>
      </c>
      <c r="J26" s="71">
        <v>0.76923076923076927</v>
      </c>
      <c r="K26" s="71">
        <v>1</v>
      </c>
      <c r="L26" s="71">
        <v>0.76923076923076916</v>
      </c>
      <c r="M26" s="71">
        <v>0</v>
      </c>
      <c r="N26" s="71">
        <v>0.15384615384615385</v>
      </c>
      <c r="O26" s="71">
        <v>7.6923076923076927E-2</v>
      </c>
      <c r="P26" s="7"/>
    </row>
    <row r="27" spans="1:16" x14ac:dyDescent="0.25">
      <c r="A27" s="46" t="s">
        <v>471</v>
      </c>
      <c r="B27" s="74" t="s">
        <v>473</v>
      </c>
      <c r="C27" s="74"/>
      <c r="D27" s="66">
        <v>28412907</v>
      </c>
      <c r="E27" s="70">
        <v>711</v>
      </c>
      <c r="F27" s="70">
        <v>447</v>
      </c>
      <c r="G27" s="72">
        <v>1158</v>
      </c>
      <c r="H27" s="73">
        <v>0.88688212927756649</v>
      </c>
      <c r="I27" s="73">
        <v>0.91882556131260795</v>
      </c>
      <c r="J27" s="73">
        <v>0.80420860018298257</v>
      </c>
      <c r="K27" s="73">
        <v>0.9408418657565415</v>
      </c>
      <c r="L27" s="73">
        <v>0.75073874807831831</v>
      </c>
      <c r="M27" s="73">
        <v>5.3469852104664393E-2</v>
      </c>
      <c r="N27" s="73">
        <v>0.11893870082342177</v>
      </c>
      <c r="O27" s="73">
        <v>7.6852698993595606E-2</v>
      </c>
    </row>
    <row r="42" spans="2:2" x14ac:dyDescent="0.25">
      <c r="B42" s="1"/>
    </row>
  </sheetData>
  <mergeCells count="1">
    <mergeCell ref="B27:C27"/>
  </mergeCells>
  <conditionalFormatting sqref="A5:O27">
    <cfRule type="cellIs" dxfId="104" priority="1" operator="equal">
      <formula>#REF!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/>
  </sheetViews>
  <sheetFormatPr defaultRowHeight="15" x14ac:dyDescent="0.25"/>
  <cols>
    <col min="2" max="2" width="10" style="12" bestFit="1" customWidth="1"/>
    <col min="3" max="3" width="25.85546875" style="12" customWidth="1"/>
    <col min="4" max="4" width="13.28515625" customWidth="1"/>
    <col min="5" max="5" width="67.5703125" bestFit="1" customWidth="1"/>
    <col min="6" max="6" width="12" style="12" customWidth="1"/>
    <col min="7" max="7" width="16.85546875" style="13" customWidth="1"/>
    <col min="8" max="8" width="15.5703125" style="13" customWidth="1"/>
    <col min="9" max="9" width="17" style="12" customWidth="1"/>
    <col min="10" max="10" width="15.5703125" style="12" customWidth="1"/>
  </cols>
  <sheetData>
    <row r="1" spans="1:10" s="12" customFormat="1" ht="21" x14ac:dyDescent="0.35">
      <c r="A1" s="50" t="s">
        <v>437</v>
      </c>
      <c r="G1" s="13"/>
      <c r="H1" s="13"/>
    </row>
    <row r="2" spans="1:10" s="12" customFormat="1" x14ac:dyDescent="0.25">
      <c r="B2" s="12" t="s">
        <v>436</v>
      </c>
      <c r="G2" s="13"/>
      <c r="H2" s="13"/>
    </row>
    <row r="3" spans="1:10" s="12" customFormat="1" x14ac:dyDescent="0.25">
      <c r="B3" s="12" t="s">
        <v>385</v>
      </c>
      <c r="G3" s="13"/>
      <c r="H3" s="13"/>
    </row>
    <row r="4" spans="1:10" s="12" customFormat="1" x14ac:dyDescent="0.25">
      <c r="B4" s="12" t="s">
        <v>386</v>
      </c>
      <c r="G4" s="13"/>
      <c r="H4" s="13"/>
    </row>
    <row r="5" spans="1:10" s="12" customFormat="1" x14ac:dyDescent="0.25">
      <c r="B5" s="12" t="s">
        <v>387</v>
      </c>
      <c r="G5" s="13"/>
      <c r="H5" s="13"/>
    </row>
    <row r="6" spans="1:10" s="12" customFormat="1" x14ac:dyDescent="0.25">
      <c r="B6" s="51" t="s">
        <v>391</v>
      </c>
      <c r="G6" s="13"/>
      <c r="H6" s="13"/>
    </row>
    <row r="7" spans="1:10" s="12" customFormat="1" x14ac:dyDescent="0.25">
      <c r="B7" s="51" t="s">
        <v>316</v>
      </c>
      <c r="G7" s="13"/>
      <c r="H7" s="13"/>
    </row>
    <row r="9" spans="1:10" s="12" customFormat="1" ht="45" x14ac:dyDescent="0.25">
      <c r="A9" s="22" t="s">
        <v>273</v>
      </c>
      <c r="B9" s="22" t="s">
        <v>252</v>
      </c>
      <c r="C9" s="22" t="s">
        <v>361</v>
      </c>
      <c r="D9" s="22" t="s">
        <v>271</v>
      </c>
      <c r="E9" s="22" t="s">
        <v>0</v>
      </c>
      <c r="F9" s="22" t="s">
        <v>283</v>
      </c>
      <c r="G9" s="4" t="s">
        <v>451</v>
      </c>
      <c r="H9" s="4" t="s">
        <v>270</v>
      </c>
      <c r="I9" s="4" t="s">
        <v>315</v>
      </c>
      <c r="J9" s="52" t="s">
        <v>289</v>
      </c>
    </row>
    <row r="10" spans="1:10" x14ac:dyDescent="0.25">
      <c r="A10" s="12" t="s">
        <v>450</v>
      </c>
      <c r="B10" s="12" t="s">
        <v>254</v>
      </c>
      <c r="C10" s="12" t="s">
        <v>1</v>
      </c>
      <c r="D10" s="25" t="s">
        <v>14</v>
      </c>
      <c r="E10" s="12" t="s">
        <v>15</v>
      </c>
      <c r="F10" s="13" t="s">
        <v>313</v>
      </c>
      <c r="G10" s="53" t="s">
        <v>433</v>
      </c>
      <c r="H10" s="54" t="s">
        <v>410</v>
      </c>
      <c r="I10" s="54" t="s">
        <v>389</v>
      </c>
      <c r="J10" s="13">
        <v>2</v>
      </c>
    </row>
    <row r="11" spans="1:10" x14ac:dyDescent="0.25">
      <c r="A11" s="12" t="s">
        <v>450</v>
      </c>
      <c r="B11" s="12" t="s">
        <v>254</v>
      </c>
      <c r="C11" s="12" t="s">
        <v>1</v>
      </c>
      <c r="D11" s="25" t="s">
        <v>4</v>
      </c>
      <c r="E11" s="12" t="s">
        <v>5</v>
      </c>
      <c r="F11" s="13" t="s">
        <v>313</v>
      </c>
      <c r="G11" s="53" t="s">
        <v>431</v>
      </c>
      <c r="H11" s="54">
        <v>46</v>
      </c>
      <c r="I11" s="54" t="s">
        <v>432</v>
      </c>
      <c r="J11" s="13">
        <v>4</v>
      </c>
    </row>
    <row r="12" spans="1:10" x14ac:dyDescent="0.25">
      <c r="A12" s="12" t="s">
        <v>450</v>
      </c>
      <c r="B12" s="12" t="s">
        <v>254</v>
      </c>
      <c r="C12" s="12" t="s">
        <v>1</v>
      </c>
      <c r="D12" s="25" t="s">
        <v>6</v>
      </c>
      <c r="E12" s="12" t="s">
        <v>7</v>
      </c>
      <c r="F12" s="13" t="s">
        <v>313</v>
      </c>
      <c r="G12" s="53" t="s">
        <v>428</v>
      </c>
      <c r="H12" s="54">
        <v>161</v>
      </c>
      <c r="I12" s="54" t="s">
        <v>426</v>
      </c>
      <c r="J12" s="13">
        <v>5</v>
      </c>
    </row>
    <row r="13" spans="1:10" x14ac:dyDescent="0.25">
      <c r="A13" s="12" t="s">
        <v>450</v>
      </c>
      <c r="B13" s="12" t="s">
        <v>254</v>
      </c>
      <c r="C13" s="12" t="s">
        <v>1</v>
      </c>
      <c r="D13" s="25" t="s">
        <v>8</v>
      </c>
      <c r="E13" s="12" t="s">
        <v>358</v>
      </c>
      <c r="F13" s="13" t="s">
        <v>313</v>
      </c>
      <c r="G13" s="53" t="s">
        <v>428</v>
      </c>
      <c r="H13" s="54">
        <v>156</v>
      </c>
      <c r="I13" s="54" t="s">
        <v>426</v>
      </c>
      <c r="J13" s="13">
        <v>5</v>
      </c>
    </row>
    <row r="14" spans="1:10" x14ac:dyDescent="0.25">
      <c r="A14" s="12" t="s">
        <v>450</v>
      </c>
      <c r="B14" s="12" t="s">
        <v>254</v>
      </c>
      <c r="C14" s="12" t="s">
        <v>1</v>
      </c>
      <c r="D14" s="25" t="s">
        <v>2</v>
      </c>
      <c r="E14" s="12" t="s">
        <v>3</v>
      </c>
      <c r="F14" s="13" t="s">
        <v>313</v>
      </c>
      <c r="G14" s="53" t="s">
        <v>433</v>
      </c>
      <c r="H14" s="54">
        <v>95</v>
      </c>
      <c r="I14" s="54" t="s">
        <v>426</v>
      </c>
      <c r="J14" s="13">
        <v>5</v>
      </c>
    </row>
    <row r="15" spans="1:10" x14ac:dyDescent="0.25">
      <c r="A15" s="12" t="s">
        <v>450</v>
      </c>
      <c r="B15" s="12" t="s">
        <v>254</v>
      </c>
      <c r="C15" s="12" t="s">
        <v>1</v>
      </c>
      <c r="D15" s="25" t="s">
        <v>9</v>
      </c>
      <c r="E15" s="12" t="s">
        <v>411</v>
      </c>
      <c r="F15" s="13" t="s">
        <v>314</v>
      </c>
      <c r="G15" s="53" t="s">
        <v>430</v>
      </c>
      <c r="H15" s="54">
        <v>285</v>
      </c>
      <c r="I15" s="54" t="s">
        <v>426</v>
      </c>
      <c r="J15" s="13">
        <v>5</v>
      </c>
    </row>
    <row r="16" spans="1:10" x14ac:dyDescent="0.25">
      <c r="A16" s="12" t="s">
        <v>450</v>
      </c>
      <c r="B16" s="12" t="s">
        <v>254</v>
      </c>
      <c r="C16" s="12" t="s">
        <v>1</v>
      </c>
      <c r="D16" s="25" t="s">
        <v>10</v>
      </c>
      <c r="E16" s="12" t="s">
        <v>11</v>
      </c>
      <c r="F16" s="13" t="s">
        <v>313</v>
      </c>
      <c r="G16" s="53" t="s">
        <v>431</v>
      </c>
      <c r="H16" s="54">
        <v>86</v>
      </c>
      <c r="I16" s="54" t="s">
        <v>426</v>
      </c>
      <c r="J16" s="13">
        <v>5</v>
      </c>
    </row>
    <row r="17" spans="1:10" x14ac:dyDescent="0.25">
      <c r="A17" s="12" t="s">
        <v>450</v>
      </c>
      <c r="B17" s="12" t="s">
        <v>254</v>
      </c>
      <c r="C17" s="12" t="s">
        <v>1</v>
      </c>
      <c r="D17" s="25" t="s">
        <v>12</v>
      </c>
      <c r="E17" s="12" t="s">
        <v>13</v>
      </c>
      <c r="F17" s="13" t="s">
        <v>313</v>
      </c>
      <c r="G17" s="53" t="s">
        <v>431</v>
      </c>
      <c r="H17" s="54">
        <v>85</v>
      </c>
      <c r="I17" s="54" t="s">
        <v>426</v>
      </c>
      <c r="J17" s="13">
        <v>5</v>
      </c>
    </row>
    <row r="18" spans="1:10" x14ac:dyDescent="0.25">
      <c r="A18" s="12" t="s">
        <v>450</v>
      </c>
      <c r="B18" s="12" t="s">
        <v>254</v>
      </c>
      <c r="C18" s="12" t="s">
        <v>1</v>
      </c>
      <c r="D18" s="25" t="s">
        <v>16</v>
      </c>
      <c r="E18" s="12" t="s">
        <v>17</v>
      </c>
      <c r="F18" s="13" t="s">
        <v>313</v>
      </c>
      <c r="G18" s="53" t="e">
        <v>#N/A</v>
      </c>
      <c r="H18" s="54" t="e">
        <v>#N/A</v>
      </c>
      <c r="I18" s="54" t="e">
        <v>#N/A</v>
      </c>
      <c r="J18" s="13" t="e">
        <v>#N/A</v>
      </c>
    </row>
    <row r="19" spans="1:10" x14ac:dyDescent="0.25">
      <c r="A19" s="12" t="s">
        <v>450</v>
      </c>
      <c r="B19" s="12" t="s">
        <v>263</v>
      </c>
      <c r="C19" s="12" t="s">
        <v>206</v>
      </c>
      <c r="D19" s="25" t="s">
        <v>213</v>
      </c>
      <c r="E19" s="12" t="s">
        <v>214</v>
      </c>
      <c r="F19" s="13" t="s">
        <v>313</v>
      </c>
      <c r="G19" s="53" t="s">
        <v>431</v>
      </c>
      <c r="H19" s="54">
        <v>15</v>
      </c>
      <c r="I19" s="54" t="s">
        <v>389</v>
      </c>
      <c r="J19" s="13">
        <v>2</v>
      </c>
    </row>
    <row r="20" spans="1:10" x14ac:dyDescent="0.25">
      <c r="A20" s="12" t="s">
        <v>450</v>
      </c>
      <c r="B20" s="12" t="s">
        <v>263</v>
      </c>
      <c r="C20" s="12" t="s">
        <v>206</v>
      </c>
      <c r="D20" s="25" t="s">
        <v>209</v>
      </c>
      <c r="E20" s="12" t="s">
        <v>210</v>
      </c>
      <c r="F20" s="13" t="s">
        <v>314</v>
      </c>
      <c r="G20" s="53" t="s">
        <v>425</v>
      </c>
      <c r="H20" s="54">
        <v>285</v>
      </c>
      <c r="I20" s="54" t="s">
        <v>389</v>
      </c>
      <c r="J20" s="13">
        <v>2</v>
      </c>
    </row>
    <row r="21" spans="1:10" x14ac:dyDescent="0.25">
      <c r="A21" s="12" t="s">
        <v>450</v>
      </c>
      <c r="B21" s="12" t="s">
        <v>263</v>
      </c>
      <c r="C21" s="12" t="s">
        <v>206</v>
      </c>
      <c r="D21" s="25" t="s">
        <v>223</v>
      </c>
      <c r="E21" s="12" t="s">
        <v>224</v>
      </c>
      <c r="F21" s="13" t="s">
        <v>314</v>
      </c>
      <c r="G21" s="53" t="s">
        <v>435</v>
      </c>
      <c r="H21" s="54">
        <v>259</v>
      </c>
      <c r="I21" s="54" t="s">
        <v>429</v>
      </c>
      <c r="J21" s="13">
        <v>3</v>
      </c>
    </row>
    <row r="22" spans="1:10" x14ac:dyDescent="0.25">
      <c r="A22" s="12" t="s">
        <v>450</v>
      </c>
      <c r="B22" s="12" t="s">
        <v>263</v>
      </c>
      <c r="C22" s="12" t="s">
        <v>206</v>
      </c>
      <c r="D22" s="25" t="s">
        <v>215</v>
      </c>
      <c r="E22" s="12" t="s">
        <v>216</v>
      </c>
      <c r="F22" s="13" t="s">
        <v>314</v>
      </c>
      <c r="G22" s="53" t="s">
        <v>428</v>
      </c>
      <c r="H22" s="54">
        <v>155</v>
      </c>
      <c r="I22" s="54" t="s">
        <v>432</v>
      </c>
      <c r="J22" s="13">
        <v>4</v>
      </c>
    </row>
    <row r="23" spans="1:10" x14ac:dyDescent="0.25">
      <c r="A23" s="12" t="s">
        <v>450</v>
      </c>
      <c r="B23" s="12" t="s">
        <v>263</v>
      </c>
      <c r="C23" s="12" t="s">
        <v>206</v>
      </c>
      <c r="D23" s="25" t="s">
        <v>217</v>
      </c>
      <c r="E23" s="12" t="s">
        <v>218</v>
      </c>
      <c r="F23" s="13" t="s">
        <v>313</v>
      </c>
      <c r="G23" s="53" t="s">
        <v>431</v>
      </c>
      <c r="H23" s="54">
        <v>55</v>
      </c>
      <c r="I23" s="54" t="s">
        <v>432</v>
      </c>
      <c r="J23" s="13">
        <v>4</v>
      </c>
    </row>
    <row r="24" spans="1:10" x14ac:dyDescent="0.25">
      <c r="A24" s="12" t="s">
        <v>450</v>
      </c>
      <c r="B24" s="12" t="s">
        <v>263</v>
      </c>
      <c r="C24" s="12" t="s">
        <v>206</v>
      </c>
      <c r="D24" s="25" t="s">
        <v>227</v>
      </c>
      <c r="E24" s="12" t="s">
        <v>228</v>
      </c>
      <c r="F24" s="13" t="s">
        <v>313</v>
      </c>
      <c r="G24" s="53" t="s">
        <v>428</v>
      </c>
      <c r="H24" s="54">
        <v>151</v>
      </c>
      <c r="I24" s="54" t="s">
        <v>432</v>
      </c>
      <c r="J24" s="13">
        <v>4</v>
      </c>
    </row>
    <row r="25" spans="1:10" x14ac:dyDescent="0.25">
      <c r="A25" s="12" t="s">
        <v>450</v>
      </c>
      <c r="B25" s="12" t="s">
        <v>263</v>
      </c>
      <c r="C25" s="12" t="s">
        <v>206</v>
      </c>
      <c r="D25" s="25" t="s">
        <v>207</v>
      </c>
      <c r="E25" s="12" t="s">
        <v>208</v>
      </c>
      <c r="F25" s="13" t="s">
        <v>313</v>
      </c>
      <c r="G25" s="53" t="s">
        <v>431</v>
      </c>
      <c r="H25" s="54">
        <v>97</v>
      </c>
      <c r="I25" s="54" t="s">
        <v>426</v>
      </c>
      <c r="J25" s="13">
        <v>5</v>
      </c>
    </row>
    <row r="26" spans="1:10" x14ac:dyDescent="0.25">
      <c r="A26" s="12" t="s">
        <v>450</v>
      </c>
      <c r="B26" s="12" t="s">
        <v>263</v>
      </c>
      <c r="C26" s="12" t="s">
        <v>206</v>
      </c>
      <c r="D26" s="25" t="s">
        <v>225</v>
      </c>
      <c r="E26" s="12" t="s">
        <v>226</v>
      </c>
      <c r="F26" s="13" t="s">
        <v>313</v>
      </c>
      <c r="G26" s="53" t="s">
        <v>428</v>
      </c>
      <c r="H26" s="54">
        <v>169</v>
      </c>
      <c r="I26" s="54" t="s">
        <v>426</v>
      </c>
      <c r="J26" s="13">
        <v>5</v>
      </c>
    </row>
    <row r="27" spans="1:10" x14ac:dyDescent="0.25">
      <c r="A27" s="12" t="s">
        <v>450</v>
      </c>
      <c r="B27" s="12" t="s">
        <v>263</v>
      </c>
      <c r="C27" s="12" t="s">
        <v>206</v>
      </c>
      <c r="D27" s="25" t="s">
        <v>219</v>
      </c>
      <c r="E27" s="12" t="s">
        <v>220</v>
      </c>
      <c r="F27" s="13" t="s">
        <v>313</v>
      </c>
      <c r="G27" s="53" t="s">
        <v>431</v>
      </c>
      <c r="H27" s="54">
        <v>83</v>
      </c>
      <c r="I27" s="54" t="s">
        <v>426</v>
      </c>
      <c r="J27" s="13">
        <v>5</v>
      </c>
    </row>
    <row r="28" spans="1:10" x14ac:dyDescent="0.25">
      <c r="A28" s="12" t="s">
        <v>450</v>
      </c>
      <c r="B28" s="12" t="s">
        <v>263</v>
      </c>
      <c r="C28" s="12" t="s">
        <v>206</v>
      </c>
      <c r="D28" s="25" t="s">
        <v>221</v>
      </c>
      <c r="E28" s="12" t="s">
        <v>222</v>
      </c>
      <c r="F28" s="13" t="s">
        <v>313</v>
      </c>
      <c r="G28" s="53" t="s">
        <v>427</v>
      </c>
      <c r="H28" s="54">
        <v>230</v>
      </c>
      <c r="I28" s="54" t="s">
        <v>426</v>
      </c>
      <c r="J28" s="13">
        <v>5</v>
      </c>
    </row>
    <row r="29" spans="1:10" x14ac:dyDescent="0.25">
      <c r="A29" s="12" t="s">
        <v>450</v>
      </c>
      <c r="B29" s="12" t="s">
        <v>263</v>
      </c>
      <c r="C29" s="12" t="s">
        <v>206</v>
      </c>
      <c r="D29" s="25" t="s">
        <v>211</v>
      </c>
      <c r="E29" s="12" t="s">
        <v>212</v>
      </c>
      <c r="F29" s="13" t="s">
        <v>313</v>
      </c>
      <c r="G29" s="53" t="s">
        <v>428</v>
      </c>
      <c r="H29" s="54">
        <v>152</v>
      </c>
      <c r="I29" s="54" t="s">
        <v>426</v>
      </c>
      <c r="J29" s="13">
        <v>5</v>
      </c>
    </row>
    <row r="30" spans="1:10" x14ac:dyDescent="0.25">
      <c r="A30" s="12" t="s">
        <v>450</v>
      </c>
      <c r="B30" s="12" t="s">
        <v>263</v>
      </c>
      <c r="C30" s="12" t="s">
        <v>206</v>
      </c>
      <c r="D30" s="25" t="s">
        <v>229</v>
      </c>
      <c r="E30" s="12" t="s">
        <v>230</v>
      </c>
      <c r="F30" s="13" t="s">
        <v>313</v>
      </c>
      <c r="G30" s="53" t="s">
        <v>427</v>
      </c>
      <c r="H30" s="54">
        <v>206</v>
      </c>
      <c r="I30" s="54" t="s">
        <v>426</v>
      </c>
      <c r="J30" s="13">
        <v>5</v>
      </c>
    </row>
    <row r="31" spans="1:10" x14ac:dyDescent="0.25">
      <c r="A31" s="12" t="s">
        <v>450</v>
      </c>
      <c r="B31" s="12" t="s">
        <v>259</v>
      </c>
      <c r="C31" s="12" t="s">
        <v>141</v>
      </c>
      <c r="D31" s="25" t="s">
        <v>142</v>
      </c>
      <c r="E31" s="12" t="s">
        <v>143</v>
      </c>
      <c r="F31" s="13" t="s">
        <v>314</v>
      </c>
      <c r="G31" s="53" t="s">
        <v>433</v>
      </c>
      <c r="H31" s="54">
        <v>29</v>
      </c>
      <c r="I31" s="54" t="s">
        <v>389</v>
      </c>
      <c r="J31" s="13">
        <v>2</v>
      </c>
    </row>
    <row r="32" spans="1:10" x14ac:dyDescent="0.25">
      <c r="A32" s="12" t="s">
        <v>450</v>
      </c>
      <c r="B32" s="12" t="s">
        <v>259</v>
      </c>
      <c r="C32" s="12" t="s">
        <v>141</v>
      </c>
      <c r="D32" s="25" t="s">
        <v>146</v>
      </c>
      <c r="E32" s="12" t="s">
        <v>147</v>
      </c>
      <c r="F32" s="13" t="s">
        <v>313</v>
      </c>
      <c r="G32" s="53" t="s">
        <v>433</v>
      </c>
      <c r="H32" s="54">
        <v>104</v>
      </c>
      <c r="I32" s="54" t="s">
        <v>432</v>
      </c>
      <c r="J32" s="13">
        <v>4</v>
      </c>
    </row>
    <row r="33" spans="1:10" x14ac:dyDescent="0.25">
      <c r="A33" s="12" t="s">
        <v>450</v>
      </c>
      <c r="B33" s="12" t="s">
        <v>259</v>
      </c>
      <c r="C33" s="12" t="s">
        <v>141</v>
      </c>
      <c r="D33" s="25" t="s">
        <v>144</v>
      </c>
      <c r="E33" s="12" t="s">
        <v>145</v>
      </c>
      <c r="F33" s="13" t="s">
        <v>313</v>
      </c>
      <c r="G33" s="53" t="s">
        <v>428</v>
      </c>
      <c r="H33" s="54">
        <v>159</v>
      </c>
      <c r="I33" s="54" t="s">
        <v>426</v>
      </c>
      <c r="J33" s="13">
        <v>5</v>
      </c>
    </row>
    <row r="34" spans="1:10" x14ac:dyDescent="0.25">
      <c r="A34" s="12" t="s">
        <v>450</v>
      </c>
      <c r="B34" s="12" t="s">
        <v>255</v>
      </c>
      <c r="C34" s="12" t="s">
        <v>76</v>
      </c>
      <c r="D34" s="25" t="s">
        <v>77</v>
      </c>
      <c r="E34" s="12" t="s">
        <v>78</v>
      </c>
      <c r="F34" s="13" t="s">
        <v>313</v>
      </c>
      <c r="G34" s="53" t="s">
        <v>431</v>
      </c>
      <c r="H34" s="54">
        <v>93</v>
      </c>
      <c r="I34" s="54" t="s">
        <v>426</v>
      </c>
      <c r="J34" s="13">
        <v>5</v>
      </c>
    </row>
    <row r="35" spans="1:10" x14ac:dyDescent="0.25">
      <c r="A35" s="12" t="s">
        <v>450</v>
      </c>
      <c r="B35" s="12" t="s">
        <v>255</v>
      </c>
      <c r="C35" s="12" t="s">
        <v>76</v>
      </c>
      <c r="D35" s="25" t="s">
        <v>79</v>
      </c>
      <c r="E35" s="12" t="s">
        <v>80</v>
      </c>
      <c r="F35" s="13" t="s">
        <v>313</v>
      </c>
      <c r="G35" s="53" t="s">
        <v>433</v>
      </c>
      <c r="H35" s="54">
        <v>114</v>
      </c>
      <c r="I35" s="54" t="s">
        <v>426</v>
      </c>
      <c r="J35" s="13">
        <v>5</v>
      </c>
    </row>
    <row r="36" spans="1:10" x14ac:dyDescent="0.25">
      <c r="A36" s="12" t="s">
        <v>450</v>
      </c>
      <c r="B36" s="12" t="s">
        <v>255</v>
      </c>
      <c r="C36" s="12" t="s">
        <v>76</v>
      </c>
      <c r="D36" s="25" t="s">
        <v>81</v>
      </c>
      <c r="E36" s="12" t="s">
        <v>82</v>
      </c>
      <c r="F36" s="13" t="s">
        <v>313</v>
      </c>
      <c r="G36" s="53" t="s">
        <v>434</v>
      </c>
      <c r="H36" s="54">
        <v>307</v>
      </c>
      <c r="I36" s="54" t="s">
        <v>426</v>
      </c>
      <c r="J36" s="13">
        <v>5</v>
      </c>
    </row>
    <row r="37" spans="1:10" x14ac:dyDescent="0.25">
      <c r="A37" s="12" t="s">
        <v>450</v>
      </c>
      <c r="B37" s="12" t="s">
        <v>255</v>
      </c>
      <c r="C37" s="12" t="s">
        <v>76</v>
      </c>
      <c r="D37" s="25" t="s">
        <v>83</v>
      </c>
      <c r="E37" s="12" t="s">
        <v>84</v>
      </c>
      <c r="F37" s="13" t="s">
        <v>313</v>
      </c>
      <c r="G37" s="53" t="s">
        <v>428</v>
      </c>
      <c r="H37" s="54">
        <v>163</v>
      </c>
      <c r="I37" s="54" t="s">
        <v>426</v>
      </c>
      <c r="J37" s="13">
        <v>5</v>
      </c>
    </row>
    <row r="38" spans="1:10" x14ac:dyDescent="0.25">
      <c r="A38" s="12" t="s">
        <v>450</v>
      </c>
      <c r="B38" s="12" t="s">
        <v>260</v>
      </c>
      <c r="C38" s="12" t="s">
        <v>157</v>
      </c>
      <c r="D38" s="25" t="s">
        <v>160</v>
      </c>
      <c r="E38" s="12" t="s">
        <v>347</v>
      </c>
      <c r="F38" s="13" t="s">
        <v>313</v>
      </c>
      <c r="G38" s="53" t="s">
        <v>427</v>
      </c>
      <c r="H38" s="54">
        <v>169</v>
      </c>
      <c r="I38" s="54" t="s">
        <v>429</v>
      </c>
      <c r="J38" s="13">
        <v>3</v>
      </c>
    </row>
    <row r="39" spans="1:10" x14ac:dyDescent="0.25">
      <c r="A39" s="12" t="s">
        <v>450</v>
      </c>
      <c r="B39" s="12" t="s">
        <v>260</v>
      </c>
      <c r="C39" s="12" t="s">
        <v>157</v>
      </c>
      <c r="D39" s="25" t="s">
        <v>161</v>
      </c>
      <c r="E39" s="12" t="s">
        <v>162</v>
      </c>
      <c r="F39" s="13" t="s">
        <v>313</v>
      </c>
      <c r="G39" s="53" t="s">
        <v>433</v>
      </c>
      <c r="H39" s="54">
        <v>68</v>
      </c>
      <c r="I39" s="54" t="s">
        <v>429</v>
      </c>
      <c r="J39" s="13">
        <v>3</v>
      </c>
    </row>
    <row r="40" spans="1:10" x14ac:dyDescent="0.25">
      <c r="A40" s="12" t="s">
        <v>450</v>
      </c>
      <c r="B40" s="12" t="s">
        <v>260</v>
      </c>
      <c r="C40" s="12" t="s">
        <v>157</v>
      </c>
      <c r="D40" s="25" t="s">
        <v>158</v>
      </c>
      <c r="E40" s="12" t="s">
        <v>159</v>
      </c>
      <c r="F40" s="13" t="s">
        <v>314</v>
      </c>
      <c r="G40" s="53" t="s">
        <v>433</v>
      </c>
      <c r="H40" s="54">
        <v>93</v>
      </c>
      <c r="I40" s="54" t="s">
        <v>432</v>
      </c>
      <c r="J40" s="13">
        <v>4</v>
      </c>
    </row>
    <row r="41" spans="1:10" x14ac:dyDescent="0.25">
      <c r="A41" s="12" t="s">
        <v>450</v>
      </c>
      <c r="B41" s="12" t="s">
        <v>260</v>
      </c>
      <c r="C41" s="12" t="s">
        <v>157</v>
      </c>
      <c r="D41" s="25" t="s">
        <v>163</v>
      </c>
      <c r="E41" s="12" t="s">
        <v>164</v>
      </c>
      <c r="F41" s="13" t="s">
        <v>313</v>
      </c>
      <c r="G41" s="53" t="s">
        <v>433</v>
      </c>
      <c r="H41" s="54">
        <v>78</v>
      </c>
      <c r="I41" s="54" t="s">
        <v>432</v>
      </c>
      <c r="J41" s="13">
        <v>4</v>
      </c>
    </row>
    <row r="42" spans="1:10" x14ac:dyDescent="0.25">
      <c r="A42" s="12" t="s">
        <v>450</v>
      </c>
      <c r="B42" s="12" t="s">
        <v>260</v>
      </c>
      <c r="C42" s="12" t="s">
        <v>157</v>
      </c>
      <c r="D42" s="25" t="s">
        <v>165</v>
      </c>
      <c r="E42" s="12" t="s">
        <v>166</v>
      </c>
      <c r="F42" s="13" t="s">
        <v>313</v>
      </c>
      <c r="G42" s="53" t="s">
        <v>428</v>
      </c>
      <c r="H42" s="54">
        <v>154</v>
      </c>
      <c r="I42" s="54" t="s">
        <v>426</v>
      </c>
      <c r="J42" s="13">
        <v>5</v>
      </c>
    </row>
    <row r="43" spans="1:10" x14ac:dyDescent="0.25">
      <c r="A43" s="12" t="s">
        <v>450</v>
      </c>
      <c r="B43" s="12" t="s">
        <v>260</v>
      </c>
      <c r="C43" s="12" t="s">
        <v>157</v>
      </c>
      <c r="D43" s="25" t="s">
        <v>167</v>
      </c>
      <c r="E43" s="12" t="s">
        <v>447</v>
      </c>
      <c r="F43" s="13" t="s">
        <v>314</v>
      </c>
      <c r="G43" s="53" t="s">
        <v>435</v>
      </c>
      <c r="H43" s="54">
        <v>320</v>
      </c>
      <c r="I43" s="54" t="s">
        <v>426</v>
      </c>
      <c r="J43" s="13">
        <v>5</v>
      </c>
    </row>
    <row r="44" spans="1:10" x14ac:dyDescent="0.25">
      <c r="A44" s="12" t="s">
        <v>450</v>
      </c>
      <c r="B44" s="12" t="s">
        <v>261</v>
      </c>
      <c r="C44" s="12" t="s">
        <v>168</v>
      </c>
      <c r="D44" s="25" t="s">
        <v>169</v>
      </c>
      <c r="E44" s="12" t="s">
        <v>170</v>
      </c>
      <c r="F44" s="13" t="s">
        <v>313</v>
      </c>
      <c r="G44" s="53" t="s">
        <v>428</v>
      </c>
      <c r="H44" s="54">
        <v>61</v>
      </c>
      <c r="I44" s="54" t="s">
        <v>389</v>
      </c>
      <c r="J44" s="13">
        <v>2</v>
      </c>
    </row>
    <row r="45" spans="1:10" x14ac:dyDescent="0.25">
      <c r="A45" s="12" t="s">
        <v>450</v>
      </c>
      <c r="B45" s="12" t="s">
        <v>261</v>
      </c>
      <c r="C45" s="12" t="s">
        <v>168</v>
      </c>
      <c r="D45" s="25" t="s">
        <v>173</v>
      </c>
      <c r="E45" s="12" t="s">
        <v>348</v>
      </c>
      <c r="F45" s="13" t="s">
        <v>314</v>
      </c>
      <c r="G45" s="53" t="s">
        <v>427</v>
      </c>
      <c r="H45" s="54">
        <v>221</v>
      </c>
      <c r="I45" s="54" t="s">
        <v>426</v>
      </c>
      <c r="J45" s="13">
        <v>5</v>
      </c>
    </row>
    <row r="46" spans="1:10" x14ac:dyDescent="0.25">
      <c r="A46" s="12" t="s">
        <v>450</v>
      </c>
      <c r="B46" s="12" t="s">
        <v>261</v>
      </c>
      <c r="C46" s="12" t="s">
        <v>168</v>
      </c>
      <c r="D46" s="25" t="s">
        <v>174</v>
      </c>
      <c r="E46" s="12" t="s">
        <v>175</v>
      </c>
      <c r="F46" s="13" t="s">
        <v>313</v>
      </c>
      <c r="G46" s="53" t="s">
        <v>433</v>
      </c>
      <c r="H46" s="54">
        <v>125</v>
      </c>
      <c r="I46" s="54" t="s">
        <v>426</v>
      </c>
      <c r="J46" s="13">
        <v>5</v>
      </c>
    </row>
    <row r="47" spans="1:10" x14ac:dyDescent="0.25">
      <c r="A47" s="12" t="s">
        <v>450</v>
      </c>
      <c r="B47" s="12" t="s">
        <v>257</v>
      </c>
      <c r="C47" s="12" t="s">
        <v>253</v>
      </c>
      <c r="D47" s="25" t="s">
        <v>121</v>
      </c>
      <c r="E47" s="12" t="s">
        <v>123</v>
      </c>
      <c r="F47" s="13" t="s">
        <v>313</v>
      </c>
      <c r="G47" s="53" t="s">
        <v>431</v>
      </c>
      <c r="H47" s="54">
        <v>70</v>
      </c>
      <c r="I47" s="54" t="s">
        <v>429</v>
      </c>
      <c r="J47" s="13">
        <v>3</v>
      </c>
    </row>
    <row r="48" spans="1:10" x14ac:dyDescent="0.25">
      <c r="A48" s="12" t="s">
        <v>450</v>
      </c>
      <c r="B48" s="12" t="s">
        <v>257</v>
      </c>
      <c r="C48" s="12" t="s">
        <v>253</v>
      </c>
      <c r="D48" s="25" t="s">
        <v>120</v>
      </c>
      <c r="E48" s="12" t="s">
        <v>122</v>
      </c>
      <c r="F48" s="13" t="s">
        <v>313</v>
      </c>
      <c r="G48" s="53" t="s">
        <v>433</v>
      </c>
      <c r="H48" s="54">
        <v>139</v>
      </c>
      <c r="I48" s="54" t="s">
        <v>426</v>
      </c>
      <c r="J48" s="13">
        <v>5</v>
      </c>
    </row>
    <row r="49" spans="1:10" x14ac:dyDescent="0.25">
      <c r="A49" s="12" t="s">
        <v>450</v>
      </c>
      <c r="B49" s="12" t="s">
        <v>257</v>
      </c>
      <c r="C49" s="12" t="s">
        <v>253</v>
      </c>
      <c r="D49" s="25" t="s">
        <v>124</v>
      </c>
      <c r="E49" s="12" t="s">
        <v>125</v>
      </c>
      <c r="F49" s="13" t="s">
        <v>313</v>
      </c>
      <c r="G49" s="53" t="s">
        <v>428</v>
      </c>
      <c r="H49" s="54">
        <v>183</v>
      </c>
      <c r="I49" s="54" t="s">
        <v>426</v>
      </c>
      <c r="J49" s="13">
        <v>5</v>
      </c>
    </row>
    <row r="50" spans="1:10" x14ac:dyDescent="0.25">
      <c r="A50" s="12" t="s">
        <v>450</v>
      </c>
      <c r="B50" s="12" t="s">
        <v>257</v>
      </c>
      <c r="C50" s="12" t="s">
        <v>253</v>
      </c>
      <c r="D50" s="25" t="s">
        <v>126</v>
      </c>
      <c r="E50" s="12" t="s">
        <v>127</v>
      </c>
      <c r="F50" s="13" t="s">
        <v>313</v>
      </c>
      <c r="G50" s="53" t="s">
        <v>428</v>
      </c>
      <c r="H50" s="54">
        <v>166</v>
      </c>
      <c r="I50" s="54" t="s">
        <v>426</v>
      </c>
      <c r="J50" s="13">
        <v>5</v>
      </c>
    </row>
    <row r="51" spans="1:10" x14ac:dyDescent="0.25">
      <c r="A51" s="12" t="s">
        <v>450</v>
      </c>
      <c r="B51" s="12" t="s">
        <v>257</v>
      </c>
      <c r="C51" s="12" t="s">
        <v>253</v>
      </c>
      <c r="D51" s="25" t="s">
        <v>128</v>
      </c>
      <c r="E51" s="12" t="s">
        <v>129</v>
      </c>
      <c r="F51" s="13" t="s">
        <v>314</v>
      </c>
      <c r="G51" s="53" t="s">
        <v>427</v>
      </c>
      <c r="H51" s="54">
        <v>187</v>
      </c>
      <c r="I51" s="54" t="s">
        <v>426</v>
      </c>
      <c r="J51" s="13">
        <v>5</v>
      </c>
    </row>
    <row r="52" spans="1:10" x14ac:dyDescent="0.25">
      <c r="A52" s="12" t="s">
        <v>450</v>
      </c>
      <c r="B52" s="12" t="s">
        <v>258</v>
      </c>
      <c r="C52" s="12" t="s">
        <v>362</v>
      </c>
      <c r="D52" s="25" t="s">
        <v>130</v>
      </c>
      <c r="E52" s="12" t="s">
        <v>131</v>
      </c>
      <c r="F52" s="13" t="s">
        <v>313</v>
      </c>
      <c r="G52" s="53" t="s">
        <v>431</v>
      </c>
      <c r="H52" s="54">
        <v>33</v>
      </c>
      <c r="I52" s="54" t="s">
        <v>389</v>
      </c>
      <c r="J52" s="13">
        <v>2</v>
      </c>
    </row>
    <row r="53" spans="1:10" x14ac:dyDescent="0.25">
      <c r="A53" s="12" t="s">
        <v>450</v>
      </c>
      <c r="B53" s="12" t="s">
        <v>258</v>
      </c>
      <c r="C53" s="12" t="s">
        <v>362</v>
      </c>
      <c r="D53" s="25" t="s">
        <v>135</v>
      </c>
      <c r="E53" s="12" t="s">
        <v>136</v>
      </c>
      <c r="F53" s="13" t="s">
        <v>313</v>
      </c>
      <c r="G53" s="53" t="s">
        <v>433</v>
      </c>
      <c r="H53" s="54">
        <v>63</v>
      </c>
      <c r="I53" s="54" t="s">
        <v>389</v>
      </c>
      <c r="J53" s="13">
        <v>2</v>
      </c>
    </row>
    <row r="54" spans="1:10" x14ac:dyDescent="0.25">
      <c r="A54" s="12" t="s">
        <v>450</v>
      </c>
      <c r="B54" s="12" t="s">
        <v>258</v>
      </c>
      <c r="C54" s="12" t="s">
        <v>362</v>
      </c>
      <c r="D54" s="25" t="s">
        <v>132</v>
      </c>
      <c r="E54" s="12" t="s">
        <v>420</v>
      </c>
      <c r="F54" s="13" t="s">
        <v>314</v>
      </c>
      <c r="G54" s="53" t="s">
        <v>427</v>
      </c>
      <c r="H54" s="54">
        <v>165</v>
      </c>
      <c r="I54" s="54" t="s">
        <v>432</v>
      </c>
      <c r="J54" s="13">
        <v>4</v>
      </c>
    </row>
    <row r="55" spans="1:10" x14ac:dyDescent="0.25">
      <c r="A55" s="12" t="s">
        <v>450</v>
      </c>
      <c r="B55" s="12" t="s">
        <v>258</v>
      </c>
      <c r="C55" s="12" t="s">
        <v>362</v>
      </c>
      <c r="D55" s="25" t="s">
        <v>363</v>
      </c>
      <c r="E55" s="12" t="s">
        <v>364</v>
      </c>
      <c r="F55" s="13" t="s">
        <v>313</v>
      </c>
      <c r="G55" s="53" t="s">
        <v>433</v>
      </c>
      <c r="H55" s="54">
        <v>126</v>
      </c>
      <c r="I55" s="54" t="s">
        <v>426</v>
      </c>
      <c r="J55" s="13">
        <v>5</v>
      </c>
    </row>
    <row r="56" spans="1:10" x14ac:dyDescent="0.25">
      <c r="A56" s="12" t="s">
        <v>450</v>
      </c>
      <c r="B56" s="12" t="s">
        <v>258</v>
      </c>
      <c r="C56" s="12" t="s">
        <v>362</v>
      </c>
      <c r="D56" s="25" t="s">
        <v>133</v>
      </c>
      <c r="E56" s="12" t="s">
        <v>134</v>
      </c>
      <c r="F56" s="13" t="s">
        <v>313</v>
      </c>
      <c r="G56" s="53" t="s">
        <v>433</v>
      </c>
      <c r="H56" s="54">
        <v>136</v>
      </c>
      <c r="I56" s="54" t="s">
        <v>426</v>
      </c>
      <c r="J56" s="13">
        <v>5</v>
      </c>
    </row>
    <row r="57" spans="1:10" x14ac:dyDescent="0.25">
      <c r="A57" s="12" t="s">
        <v>450</v>
      </c>
      <c r="B57" s="12" t="s">
        <v>258</v>
      </c>
      <c r="C57" s="12" t="s">
        <v>362</v>
      </c>
      <c r="D57" s="25" t="s">
        <v>171</v>
      </c>
      <c r="E57" s="12" t="s">
        <v>172</v>
      </c>
      <c r="F57" s="13" t="s">
        <v>313</v>
      </c>
      <c r="G57" s="53" t="s">
        <v>433</v>
      </c>
      <c r="H57" s="54">
        <v>121</v>
      </c>
      <c r="I57" s="54" t="s">
        <v>426</v>
      </c>
      <c r="J57" s="13">
        <v>5</v>
      </c>
    </row>
    <row r="58" spans="1:10" x14ac:dyDescent="0.25">
      <c r="A58" s="12" t="s">
        <v>450</v>
      </c>
      <c r="B58" s="12" t="s">
        <v>258</v>
      </c>
      <c r="C58" s="12" t="s">
        <v>362</v>
      </c>
      <c r="D58" s="25" t="s">
        <v>139</v>
      </c>
      <c r="E58" s="12" t="s">
        <v>140</v>
      </c>
      <c r="F58" s="13" t="s">
        <v>313</v>
      </c>
      <c r="G58" s="53" t="s">
        <v>431</v>
      </c>
      <c r="H58" s="54">
        <v>79</v>
      </c>
      <c r="I58" s="54" t="s">
        <v>426</v>
      </c>
      <c r="J58" s="13">
        <v>5</v>
      </c>
    </row>
    <row r="59" spans="1:10" x14ac:dyDescent="0.25">
      <c r="A59" s="12" t="s">
        <v>450</v>
      </c>
      <c r="B59" s="12" t="s">
        <v>258</v>
      </c>
      <c r="C59" s="12" t="s">
        <v>362</v>
      </c>
      <c r="D59" s="25" t="s">
        <v>137</v>
      </c>
      <c r="E59" s="12" t="s">
        <v>138</v>
      </c>
      <c r="F59" s="13" t="s">
        <v>314</v>
      </c>
      <c r="G59" s="53" t="s">
        <v>430</v>
      </c>
      <c r="H59" s="54">
        <v>283</v>
      </c>
      <c r="I59" s="54" t="s">
        <v>426</v>
      </c>
      <c r="J59" s="13">
        <v>5</v>
      </c>
    </row>
    <row r="60" spans="1:10" x14ac:dyDescent="0.25">
      <c r="A60" s="12" t="s">
        <v>450</v>
      </c>
      <c r="B60" s="12" t="s">
        <v>262</v>
      </c>
      <c r="C60" s="12" t="s">
        <v>176</v>
      </c>
      <c r="D60" s="25" t="s">
        <v>187</v>
      </c>
      <c r="E60" s="12" t="s">
        <v>188</v>
      </c>
      <c r="F60" s="13" t="s">
        <v>314</v>
      </c>
      <c r="G60" s="53" t="s">
        <v>427</v>
      </c>
      <c r="H60" s="54">
        <v>153</v>
      </c>
      <c r="I60" s="54" t="s">
        <v>429</v>
      </c>
      <c r="J60" s="13">
        <v>3</v>
      </c>
    </row>
    <row r="61" spans="1:10" x14ac:dyDescent="0.25">
      <c r="A61" s="12" t="s">
        <v>450</v>
      </c>
      <c r="B61" s="12" t="s">
        <v>262</v>
      </c>
      <c r="C61" s="12" t="s">
        <v>176</v>
      </c>
      <c r="D61" s="25" t="s">
        <v>177</v>
      </c>
      <c r="E61" s="12" t="s">
        <v>178</v>
      </c>
      <c r="F61" s="13" t="s">
        <v>313</v>
      </c>
      <c r="G61" s="53" t="s">
        <v>431</v>
      </c>
      <c r="H61" s="54">
        <v>65</v>
      </c>
      <c r="I61" s="54" t="s">
        <v>432</v>
      </c>
      <c r="J61" s="13">
        <v>4</v>
      </c>
    </row>
    <row r="62" spans="1:10" x14ac:dyDescent="0.25">
      <c r="A62" s="12" t="s">
        <v>450</v>
      </c>
      <c r="B62" s="12" t="s">
        <v>262</v>
      </c>
      <c r="C62" s="12" t="s">
        <v>176</v>
      </c>
      <c r="D62" s="25" t="s">
        <v>183</v>
      </c>
      <c r="E62" s="12" t="s">
        <v>184</v>
      </c>
      <c r="F62" s="13" t="s">
        <v>313</v>
      </c>
      <c r="G62" s="53" t="s">
        <v>431</v>
      </c>
      <c r="H62" s="54">
        <v>59</v>
      </c>
      <c r="I62" s="54" t="s">
        <v>426</v>
      </c>
      <c r="J62" s="13">
        <v>5</v>
      </c>
    </row>
    <row r="63" spans="1:10" x14ac:dyDescent="0.25">
      <c r="A63" s="12" t="s">
        <v>450</v>
      </c>
      <c r="B63" s="12" t="s">
        <v>262</v>
      </c>
      <c r="C63" s="12" t="s">
        <v>176</v>
      </c>
      <c r="D63" s="25" t="s">
        <v>448</v>
      </c>
      <c r="E63" s="12" t="s">
        <v>449</v>
      </c>
      <c r="F63" s="13" t="s">
        <v>314</v>
      </c>
      <c r="G63" s="53" t="s">
        <v>427</v>
      </c>
      <c r="H63" s="54">
        <v>220</v>
      </c>
      <c r="I63" s="54" t="s">
        <v>426</v>
      </c>
      <c r="J63" s="13">
        <v>5</v>
      </c>
    </row>
    <row r="64" spans="1:10" x14ac:dyDescent="0.25">
      <c r="A64" s="12" t="s">
        <v>450</v>
      </c>
      <c r="B64" s="12" t="s">
        <v>262</v>
      </c>
      <c r="C64" s="12" t="s">
        <v>176</v>
      </c>
      <c r="D64" s="25" t="s">
        <v>185</v>
      </c>
      <c r="E64" s="12" t="s">
        <v>186</v>
      </c>
      <c r="F64" s="13" t="s">
        <v>314</v>
      </c>
      <c r="G64" s="53" t="s">
        <v>428</v>
      </c>
      <c r="H64" s="54">
        <v>173</v>
      </c>
      <c r="I64" s="54" t="s">
        <v>426</v>
      </c>
      <c r="J64" s="13">
        <v>5</v>
      </c>
    </row>
    <row r="65" spans="1:10" x14ac:dyDescent="0.25">
      <c r="A65" s="12" t="s">
        <v>450</v>
      </c>
      <c r="B65" s="12" t="s">
        <v>262</v>
      </c>
      <c r="C65" s="12" t="s">
        <v>176</v>
      </c>
      <c r="D65" s="25" t="s">
        <v>189</v>
      </c>
      <c r="E65" s="12" t="s">
        <v>190</v>
      </c>
      <c r="F65" s="13" t="s">
        <v>313</v>
      </c>
      <c r="G65" s="53" t="s">
        <v>433</v>
      </c>
      <c r="H65" s="54">
        <v>114</v>
      </c>
      <c r="I65" s="54" t="s">
        <v>426</v>
      </c>
      <c r="J65" s="13">
        <v>5</v>
      </c>
    </row>
    <row r="66" spans="1:10" x14ac:dyDescent="0.25">
      <c r="A66" s="12" t="s">
        <v>450</v>
      </c>
      <c r="B66" s="12" t="s">
        <v>256</v>
      </c>
      <c r="C66" s="12" t="s">
        <v>85</v>
      </c>
      <c r="D66" s="25" t="s">
        <v>92</v>
      </c>
      <c r="E66" s="12" t="s">
        <v>93</v>
      </c>
      <c r="F66" s="13" t="s">
        <v>313</v>
      </c>
      <c r="G66" s="53" t="s">
        <v>433</v>
      </c>
      <c r="H66" s="54">
        <v>129</v>
      </c>
      <c r="I66" s="54" t="s">
        <v>426</v>
      </c>
      <c r="J66" s="13">
        <v>5</v>
      </c>
    </row>
    <row r="67" spans="1:10" x14ac:dyDescent="0.25">
      <c r="A67" s="12" t="s">
        <v>450</v>
      </c>
      <c r="B67" s="12" t="s">
        <v>256</v>
      </c>
      <c r="C67" s="12" t="s">
        <v>85</v>
      </c>
      <c r="D67" s="25" t="s">
        <v>86</v>
      </c>
      <c r="E67" s="12" t="s">
        <v>87</v>
      </c>
      <c r="F67" s="13" t="s">
        <v>313</v>
      </c>
      <c r="G67" s="53" t="s">
        <v>428</v>
      </c>
      <c r="H67" s="54">
        <v>159</v>
      </c>
      <c r="I67" s="54" t="s">
        <v>426</v>
      </c>
      <c r="J67" s="13">
        <v>5</v>
      </c>
    </row>
    <row r="68" spans="1:10" x14ac:dyDescent="0.25">
      <c r="A68" s="12" t="s">
        <v>450</v>
      </c>
      <c r="B68" s="12" t="s">
        <v>256</v>
      </c>
      <c r="C68" s="12" t="s">
        <v>85</v>
      </c>
      <c r="D68" s="25" t="s">
        <v>88</v>
      </c>
      <c r="E68" s="12" t="s">
        <v>89</v>
      </c>
      <c r="F68" s="13" t="s">
        <v>314</v>
      </c>
      <c r="G68" s="53" t="s">
        <v>428</v>
      </c>
      <c r="H68" s="54">
        <v>162</v>
      </c>
      <c r="I68" s="54" t="s">
        <v>426</v>
      </c>
      <c r="J68" s="13">
        <v>5</v>
      </c>
    </row>
    <row r="69" spans="1:10" x14ac:dyDescent="0.25">
      <c r="A69" s="12" t="s">
        <v>450</v>
      </c>
      <c r="B69" s="12" t="s">
        <v>256</v>
      </c>
      <c r="C69" s="12" t="s">
        <v>85</v>
      </c>
      <c r="D69" s="25" t="s">
        <v>90</v>
      </c>
      <c r="E69" s="12" t="s">
        <v>91</v>
      </c>
      <c r="F69" s="13" t="s">
        <v>313</v>
      </c>
      <c r="G69" s="53" t="s">
        <v>427</v>
      </c>
      <c r="H69" s="54">
        <v>198</v>
      </c>
      <c r="I69" s="54" t="s">
        <v>426</v>
      </c>
      <c r="J69" s="13">
        <v>5</v>
      </c>
    </row>
    <row r="70" spans="1:10" x14ac:dyDescent="0.25">
      <c r="A70" s="12" t="s">
        <v>450</v>
      </c>
      <c r="B70" s="12" t="s">
        <v>365</v>
      </c>
      <c r="C70" s="12" t="s">
        <v>56</v>
      </c>
      <c r="D70" s="25" t="s">
        <v>62</v>
      </c>
      <c r="E70" s="12" t="s">
        <v>63</v>
      </c>
      <c r="F70" s="13" t="s">
        <v>313</v>
      </c>
      <c r="G70" s="53" t="s">
        <v>431</v>
      </c>
      <c r="H70" s="54">
        <v>60</v>
      </c>
      <c r="I70" s="54" t="s">
        <v>429</v>
      </c>
      <c r="J70" s="13">
        <v>3</v>
      </c>
    </row>
    <row r="71" spans="1:10" x14ac:dyDescent="0.25">
      <c r="A71" s="12" t="s">
        <v>450</v>
      </c>
      <c r="B71" s="12" t="s">
        <v>365</v>
      </c>
      <c r="C71" s="12" t="s">
        <v>56</v>
      </c>
      <c r="D71" s="25" t="s">
        <v>59</v>
      </c>
      <c r="E71" s="12" t="s">
        <v>445</v>
      </c>
      <c r="F71" s="13" t="s">
        <v>314</v>
      </c>
      <c r="G71" s="53" t="s">
        <v>433</v>
      </c>
      <c r="H71" s="54">
        <v>92</v>
      </c>
      <c r="I71" s="54" t="s">
        <v>432</v>
      </c>
      <c r="J71" s="13">
        <v>4</v>
      </c>
    </row>
    <row r="72" spans="1:10" x14ac:dyDescent="0.25">
      <c r="A72" s="12" t="s">
        <v>450</v>
      </c>
      <c r="B72" s="12" t="s">
        <v>365</v>
      </c>
      <c r="C72" s="12" t="s">
        <v>56</v>
      </c>
      <c r="D72" s="25" t="s">
        <v>57</v>
      </c>
      <c r="E72" s="12" t="s">
        <v>58</v>
      </c>
      <c r="F72" s="13" t="s">
        <v>313</v>
      </c>
      <c r="G72" s="53" t="s">
        <v>434</v>
      </c>
      <c r="H72" s="54">
        <v>311</v>
      </c>
      <c r="I72" s="54" t="s">
        <v>426</v>
      </c>
      <c r="J72" s="13">
        <v>5</v>
      </c>
    </row>
    <row r="73" spans="1:10" x14ac:dyDescent="0.25">
      <c r="A73" s="12" t="s">
        <v>450</v>
      </c>
      <c r="B73" s="12" t="s">
        <v>365</v>
      </c>
      <c r="C73" s="12" t="s">
        <v>56</v>
      </c>
      <c r="D73" s="25" t="s">
        <v>60</v>
      </c>
      <c r="E73" s="12" t="s">
        <v>61</v>
      </c>
      <c r="F73" s="13" t="s">
        <v>313</v>
      </c>
      <c r="G73" s="53" t="s">
        <v>433</v>
      </c>
      <c r="H73" s="54">
        <v>120</v>
      </c>
      <c r="I73" s="54" t="s">
        <v>426</v>
      </c>
      <c r="J73" s="13">
        <v>5</v>
      </c>
    </row>
    <row r="74" spans="1:10" x14ac:dyDescent="0.25">
      <c r="A74" s="12" t="s">
        <v>450</v>
      </c>
      <c r="B74" s="12" t="s">
        <v>365</v>
      </c>
      <c r="C74" s="12" t="s">
        <v>56</v>
      </c>
      <c r="D74" s="25" t="s">
        <v>64</v>
      </c>
      <c r="E74" s="12" t="s">
        <v>65</v>
      </c>
      <c r="F74" s="13" t="s">
        <v>313</v>
      </c>
      <c r="G74" s="53" t="s">
        <v>433</v>
      </c>
      <c r="H74" s="54">
        <v>124</v>
      </c>
      <c r="I74" s="54" t="s">
        <v>426</v>
      </c>
      <c r="J74" s="13">
        <v>5</v>
      </c>
    </row>
    <row r="75" spans="1:10" x14ac:dyDescent="0.25">
      <c r="A75" s="12" t="s">
        <v>450</v>
      </c>
      <c r="B75" s="12" t="s">
        <v>365</v>
      </c>
      <c r="C75" s="12" t="s">
        <v>56</v>
      </c>
      <c r="D75" s="25" t="s">
        <v>66</v>
      </c>
      <c r="E75" s="12" t="s">
        <v>67</v>
      </c>
      <c r="F75" s="13" t="s">
        <v>313</v>
      </c>
      <c r="G75" s="53" t="s">
        <v>434</v>
      </c>
      <c r="H75" s="54">
        <v>320</v>
      </c>
      <c r="I75" s="54" t="s">
        <v>426</v>
      </c>
      <c r="J75" s="13">
        <v>5</v>
      </c>
    </row>
    <row r="76" spans="1:10" x14ac:dyDescent="0.25">
      <c r="A76" s="12" t="s">
        <v>450</v>
      </c>
      <c r="B76" s="12" t="s">
        <v>365</v>
      </c>
      <c r="C76" s="12" t="s">
        <v>56</v>
      </c>
      <c r="D76" s="25" t="s">
        <v>68</v>
      </c>
      <c r="E76" s="12" t="s">
        <v>69</v>
      </c>
      <c r="F76" s="13" t="s">
        <v>313</v>
      </c>
      <c r="G76" s="53" t="s">
        <v>433</v>
      </c>
      <c r="H76" s="54">
        <v>94</v>
      </c>
      <c r="I76" s="54" t="s">
        <v>426</v>
      </c>
      <c r="J76" s="13">
        <v>5</v>
      </c>
    </row>
    <row r="77" spans="1:10" x14ac:dyDescent="0.25">
      <c r="A77" s="12" t="s">
        <v>450</v>
      </c>
      <c r="B77" s="12" t="s">
        <v>365</v>
      </c>
      <c r="C77" s="12" t="s">
        <v>56</v>
      </c>
      <c r="D77" s="25" t="s">
        <v>443</v>
      </c>
      <c r="E77" s="12" t="s">
        <v>444</v>
      </c>
      <c r="F77" s="13" t="s">
        <v>313</v>
      </c>
      <c r="G77" s="53" t="e">
        <v>#N/A</v>
      </c>
      <c r="H77" s="54" t="e">
        <v>#N/A</v>
      </c>
      <c r="I77" s="54" t="e">
        <v>#N/A</v>
      </c>
      <c r="J77" s="13" t="e">
        <v>#N/A</v>
      </c>
    </row>
    <row r="78" spans="1:10" x14ac:dyDescent="0.25">
      <c r="A78" s="12" t="s">
        <v>450</v>
      </c>
      <c r="B78" s="12" t="s">
        <v>366</v>
      </c>
      <c r="C78" s="12" t="s">
        <v>414</v>
      </c>
      <c r="D78" s="25" t="s">
        <v>196</v>
      </c>
      <c r="E78" s="12" t="s">
        <v>392</v>
      </c>
      <c r="F78" s="13" t="s">
        <v>314</v>
      </c>
      <c r="G78" s="53" t="s">
        <v>312</v>
      </c>
      <c r="H78" s="54">
        <v>15</v>
      </c>
      <c r="I78" s="54" t="s">
        <v>389</v>
      </c>
      <c r="J78" s="13">
        <v>2</v>
      </c>
    </row>
    <row r="79" spans="1:10" x14ac:dyDescent="0.25">
      <c r="A79" s="12" t="s">
        <v>450</v>
      </c>
      <c r="B79" s="12" t="s">
        <v>366</v>
      </c>
      <c r="C79" s="12" t="s">
        <v>414</v>
      </c>
      <c r="D79" s="25" t="s">
        <v>191</v>
      </c>
      <c r="E79" s="12" t="s">
        <v>350</v>
      </c>
      <c r="F79" s="13" t="s">
        <v>313</v>
      </c>
      <c r="G79" s="53" t="s">
        <v>433</v>
      </c>
      <c r="H79" s="54">
        <v>84</v>
      </c>
      <c r="I79" s="54" t="s">
        <v>429</v>
      </c>
      <c r="J79" s="13">
        <v>3</v>
      </c>
    </row>
    <row r="80" spans="1:10" x14ac:dyDescent="0.25">
      <c r="A80" s="12" t="s">
        <v>450</v>
      </c>
      <c r="B80" s="12" t="s">
        <v>366</v>
      </c>
      <c r="C80" s="12" t="s">
        <v>414</v>
      </c>
      <c r="D80" s="25" t="s">
        <v>201</v>
      </c>
      <c r="E80" s="12" t="s">
        <v>202</v>
      </c>
      <c r="F80" s="13" t="s">
        <v>313</v>
      </c>
      <c r="G80" s="53" t="s">
        <v>431</v>
      </c>
      <c r="H80" s="54">
        <v>76</v>
      </c>
      <c r="I80" s="54" t="s">
        <v>432</v>
      </c>
      <c r="J80" s="13">
        <v>4</v>
      </c>
    </row>
    <row r="81" spans="1:10" x14ac:dyDescent="0.25">
      <c r="A81" s="12" t="s">
        <v>450</v>
      </c>
      <c r="B81" s="12" t="s">
        <v>366</v>
      </c>
      <c r="C81" s="12" t="s">
        <v>414</v>
      </c>
      <c r="D81" s="25" t="s">
        <v>197</v>
      </c>
      <c r="E81" s="12" t="s">
        <v>198</v>
      </c>
      <c r="F81" s="13" t="s">
        <v>314</v>
      </c>
      <c r="G81" s="53" t="s">
        <v>433</v>
      </c>
      <c r="H81" s="54">
        <v>111</v>
      </c>
      <c r="I81" s="54" t="s">
        <v>432</v>
      </c>
      <c r="J81" s="13">
        <v>4</v>
      </c>
    </row>
    <row r="82" spans="1:10" x14ac:dyDescent="0.25">
      <c r="A82" s="12" t="s">
        <v>450</v>
      </c>
      <c r="B82" s="12" t="s">
        <v>366</v>
      </c>
      <c r="C82" s="12" t="s">
        <v>414</v>
      </c>
      <c r="D82" s="25" t="s">
        <v>192</v>
      </c>
      <c r="E82" s="12" t="s">
        <v>193</v>
      </c>
      <c r="F82" s="13" t="s">
        <v>313</v>
      </c>
      <c r="G82" s="53" t="s">
        <v>431</v>
      </c>
      <c r="H82" s="54">
        <v>67</v>
      </c>
      <c r="I82" s="54" t="s">
        <v>426</v>
      </c>
      <c r="J82" s="13">
        <v>5</v>
      </c>
    </row>
    <row r="83" spans="1:10" x14ac:dyDescent="0.25">
      <c r="A83" s="12" t="s">
        <v>450</v>
      </c>
      <c r="B83" s="12" t="s">
        <v>366</v>
      </c>
      <c r="C83" s="12" t="s">
        <v>414</v>
      </c>
      <c r="D83" s="25" t="s">
        <v>199</v>
      </c>
      <c r="E83" s="12" t="s">
        <v>200</v>
      </c>
      <c r="F83" s="13" t="s">
        <v>313</v>
      </c>
      <c r="G83" s="53" t="s">
        <v>431</v>
      </c>
      <c r="H83" s="54">
        <v>65</v>
      </c>
      <c r="I83" s="54" t="s">
        <v>426</v>
      </c>
      <c r="J83" s="13">
        <v>5</v>
      </c>
    </row>
    <row r="84" spans="1:10" x14ac:dyDescent="0.25">
      <c r="A84" s="12" t="s">
        <v>450</v>
      </c>
      <c r="B84" s="12" t="s">
        <v>366</v>
      </c>
      <c r="C84" s="12" t="s">
        <v>414</v>
      </c>
      <c r="D84" s="25" t="s">
        <v>203</v>
      </c>
      <c r="E84" s="12" t="s">
        <v>349</v>
      </c>
      <c r="F84" s="13" t="s">
        <v>313</v>
      </c>
      <c r="G84" s="53" t="s">
        <v>433</v>
      </c>
      <c r="H84" s="54">
        <v>106</v>
      </c>
      <c r="I84" s="54" t="s">
        <v>426</v>
      </c>
      <c r="J84" s="13">
        <v>5</v>
      </c>
    </row>
    <row r="85" spans="1:10" x14ac:dyDescent="0.25">
      <c r="A85" s="12" t="s">
        <v>450</v>
      </c>
      <c r="B85" s="12" t="s">
        <v>366</v>
      </c>
      <c r="C85" s="12" t="s">
        <v>414</v>
      </c>
      <c r="D85" s="25" t="s">
        <v>194</v>
      </c>
      <c r="E85" s="12" t="s">
        <v>195</v>
      </c>
      <c r="F85" s="13" t="s">
        <v>313</v>
      </c>
      <c r="G85" s="53" t="s">
        <v>433</v>
      </c>
      <c r="H85" s="54">
        <v>126</v>
      </c>
      <c r="I85" s="54" t="s">
        <v>426</v>
      </c>
      <c r="J85" s="13">
        <v>5</v>
      </c>
    </row>
    <row r="86" spans="1:10" x14ac:dyDescent="0.25">
      <c r="A86" s="12" t="s">
        <v>450</v>
      </c>
      <c r="B86" s="12" t="s">
        <v>366</v>
      </c>
      <c r="C86" s="12" t="s">
        <v>414</v>
      </c>
      <c r="D86" s="25" t="s">
        <v>204</v>
      </c>
      <c r="E86" s="12" t="s">
        <v>205</v>
      </c>
      <c r="F86" s="13" t="s">
        <v>313</v>
      </c>
      <c r="G86" s="53" t="s">
        <v>433</v>
      </c>
      <c r="H86" s="54">
        <v>114</v>
      </c>
      <c r="I86" s="54" t="s">
        <v>426</v>
      </c>
      <c r="J86" s="13">
        <v>5</v>
      </c>
    </row>
    <row r="87" spans="1:10" x14ac:dyDescent="0.25">
      <c r="A87" s="12" t="s">
        <v>450</v>
      </c>
      <c r="B87" s="12" t="s">
        <v>367</v>
      </c>
      <c r="C87" s="12" t="s">
        <v>368</v>
      </c>
      <c r="D87" s="25" t="s">
        <v>43</v>
      </c>
      <c r="E87" s="12" t="s">
        <v>44</v>
      </c>
      <c r="F87" s="13" t="s">
        <v>313</v>
      </c>
      <c r="G87" s="53" t="s">
        <v>428</v>
      </c>
      <c r="H87" s="54">
        <v>90</v>
      </c>
      <c r="I87" s="54" t="s">
        <v>389</v>
      </c>
      <c r="J87" s="13">
        <v>2</v>
      </c>
    </row>
    <row r="88" spans="1:10" x14ac:dyDescent="0.25">
      <c r="A88" s="12" t="s">
        <v>450</v>
      </c>
      <c r="B88" s="12" t="s">
        <v>367</v>
      </c>
      <c r="C88" s="12" t="s">
        <v>368</v>
      </c>
      <c r="D88" s="25" t="s">
        <v>54</v>
      </c>
      <c r="E88" s="12" t="s">
        <v>55</v>
      </c>
      <c r="F88" s="13" t="s">
        <v>313</v>
      </c>
      <c r="G88" s="53" t="s">
        <v>434</v>
      </c>
      <c r="H88" s="54">
        <v>213</v>
      </c>
      <c r="I88" s="54" t="s">
        <v>429</v>
      </c>
      <c r="J88" s="13">
        <v>3</v>
      </c>
    </row>
    <row r="89" spans="1:10" x14ac:dyDescent="0.25">
      <c r="A89" s="12" t="s">
        <v>450</v>
      </c>
      <c r="B89" s="12" t="s">
        <v>367</v>
      </c>
      <c r="C89" s="12" t="s">
        <v>368</v>
      </c>
      <c r="D89" s="25" t="s">
        <v>47</v>
      </c>
      <c r="E89" s="12" t="s">
        <v>48</v>
      </c>
      <c r="F89" s="13" t="s">
        <v>313</v>
      </c>
      <c r="G89" s="53" t="s">
        <v>433</v>
      </c>
      <c r="H89" s="54">
        <v>90</v>
      </c>
      <c r="I89" s="54" t="s">
        <v>432</v>
      </c>
      <c r="J89" s="13">
        <v>4</v>
      </c>
    </row>
    <row r="90" spans="1:10" x14ac:dyDescent="0.25">
      <c r="A90" s="12" t="s">
        <v>450</v>
      </c>
      <c r="B90" s="12" t="s">
        <v>367</v>
      </c>
      <c r="C90" s="12" t="s">
        <v>368</v>
      </c>
      <c r="D90" s="25" t="s">
        <v>41</v>
      </c>
      <c r="E90" s="12" t="s">
        <v>42</v>
      </c>
      <c r="F90" s="13" t="s">
        <v>313</v>
      </c>
      <c r="G90" s="53" t="s">
        <v>433</v>
      </c>
      <c r="H90" s="54">
        <v>106</v>
      </c>
      <c r="I90" s="54" t="s">
        <v>426</v>
      </c>
      <c r="J90" s="13">
        <v>5</v>
      </c>
    </row>
    <row r="91" spans="1:10" x14ac:dyDescent="0.25">
      <c r="A91" s="12" t="s">
        <v>450</v>
      </c>
      <c r="B91" s="12" t="s">
        <v>367</v>
      </c>
      <c r="C91" s="12" t="s">
        <v>368</v>
      </c>
      <c r="D91" s="25" t="s">
        <v>45</v>
      </c>
      <c r="E91" s="12" t="s">
        <v>46</v>
      </c>
      <c r="F91" s="13" t="s">
        <v>313</v>
      </c>
      <c r="G91" s="53" t="s">
        <v>433</v>
      </c>
      <c r="H91" s="54">
        <v>111</v>
      </c>
      <c r="I91" s="54" t="s">
        <v>426</v>
      </c>
      <c r="J91" s="13">
        <v>5</v>
      </c>
    </row>
    <row r="92" spans="1:10" x14ac:dyDescent="0.25">
      <c r="A92" s="12" t="s">
        <v>450</v>
      </c>
      <c r="B92" s="12" t="s">
        <v>367</v>
      </c>
      <c r="C92" s="12" t="s">
        <v>368</v>
      </c>
      <c r="D92" s="25" t="s">
        <v>49</v>
      </c>
      <c r="E92" s="12" t="s">
        <v>50</v>
      </c>
      <c r="F92" s="13" t="s">
        <v>314</v>
      </c>
      <c r="G92" s="53" t="s">
        <v>428</v>
      </c>
      <c r="H92" s="54">
        <v>165</v>
      </c>
      <c r="I92" s="54" t="s">
        <v>426</v>
      </c>
      <c r="J92" s="13">
        <v>5</v>
      </c>
    </row>
    <row r="93" spans="1:10" x14ac:dyDescent="0.25">
      <c r="A93" s="12" t="s">
        <v>450</v>
      </c>
      <c r="B93" s="12" t="s">
        <v>367</v>
      </c>
      <c r="C93" s="12" t="s">
        <v>368</v>
      </c>
      <c r="D93" s="25" t="s">
        <v>51</v>
      </c>
      <c r="E93" s="12" t="s">
        <v>52</v>
      </c>
      <c r="F93" s="13" t="s">
        <v>314</v>
      </c>
      <c r="G93" s="53" t="s">
        <v>430</v>
      </c>
      <c r="H93" s="54">
        <v>278</v>
      </c>
      <c r="I93" s="54" t="s">
        <v>426</v>
      </c>
      <c r="J93" s="13">
        <v>5</v>
      </c>
    </row>
    <row r="94" spans="1:10" x14ac:dyDescent="0.25">
      <c r="A94" s="12" t="s">
        <v>450</v>
      </c>
      <c r="B94" s="12" t="s">
        <v>369</v>
      </c>
      <c r="C94" s="12" t="s">
        <v>370</v>
      </c>
      <c r="D94" s="25" t="s">
        <v>53</v>
      </c>
      <c r="E94" s="12" t="s">
        <v>413</v>
      </c>
      <c r="F94" s="13" t="s">
        <v>314</v>
      </c>
      <c r="G94" s="53" t="s">
        <v>435</v>
      </c>
      <c r="H94" s="54">
        <v>290</v>
      </c>
      <c r="I94" s="54" t="s">
        <v>429</v>
      </c>
      <c r="J94" s="13">
        <v>3</v>
      </c>
    </row>
    <row r="95" spans="1:10" x14ac:dyDescent="0.25">
      <c r="A95" s="12" t="s">
        <v>450</v>
      </c>
      <c r="B95" s="12" t="s">
        <v>369</v>
      </c>
      <c r="C95" s="12" t="s">
        <v>370</v>
      </c>
      <c r="D95" s="25" t="s">
        <v>33</v>
      </c>
      <c r="E95" s="12" t="s">
        <v>412</v>
      </c>
      <c r="F95" s="13" t="s">
        <v>313</v>
      </c>
      <c r="G95" s="53" t="s">
        <v>428</v>
      </c>
      <c r="H95" s="54">
        <v>154</v>
      </c>
      <c r="I95" s="54" t="s">
        <v>426</v>
      </c>
      <c r="J95" s="13">
        <v>5</v>
      </c>
    </row>
    <row r="96" spans="1:10" x14ac:dyDescent="0.25">
      <c r="A96" s="12" t="s">
        <v>450</v>
      </c>
      <c r="B96" s="12" t="s">
        <v>369</v>
      </c>
      <c r="C96" s="12" t="s">
        <v>370</v>
      </c>
      <c r="D96" s="25" t="s">
        <v>40</v>
      </c>
      <c r="E96" s="12" t="s">
        <v>346</v>
      </c>
      <c r="F96" s="13" t="s">
        <v>313</v>
      </c>
      <c r="G96" s="53" t="s">
        <v>431</v>
      </c>
      <c r="H96" s="54">
        <v>90</v>
      </c>
      <c r="I96" s="54" t="s">
        <v>426</v>
      </c>
      <c r="J96" s="13">
        <v>5</v>
      </c>
    </row>
    <row r="97" spans="1:10" x14ac:dyDescent="0.25">
      <c r="A97" s="12" t="s">
        <v>450</v>
      </c>
      <c r="B97" s="12" t="s">
        <v>369</v>
      </c>
      <c r="C97" s="12" t="s">
        <v>370</v>
      </c>
      <c r="D97" s="25" t="s">
        <v>38</v>
      </c>
      <c r="E97" s="12" t="s">
        <v>39</v>
      </c>
      <c r="F97" s="13" t="s">
        <v>313</v>
      </c>
      <c r="G97" s="53" t="s">
        <v>433</v>
      </c>
      <c r="H97" s="54">
        <v>121</v>
      </c>
      <c r="I97" s="54" t="s">
        <v>426</v>
      </c>
      <c r="J97" s="13">
        <v>5</v>
      </c>
    </row>
    <row r="98" spans="1:10" x14ac:dyDescent="0.25">
      <c r="A98" s="12" t="s">
        <v>450</v>
      </c>
      <c r="B98" s="12" t="s">
        <v>369</v>
      </c>
      <c r="C98" s="12" t="s">
        <v>370</v>
      </c>
      <c r="D98" s="25" t="s">
        <v>34</v>
      </c>
      <c r="E98" s="12" t="s">
        <v>35</v>
      </c>
      <c r="F98" s="13" t="s">
        <v>313</v>
      </c>
      <c r="G98" s="53" t="s">
        <v>433</v>
      </c>
      <c r="H98" s="54">
        <v>129</v>
      </c>
      <c r="I98" s="54" t="s">
        <v>426</v>
      </c>
      <c r="J98" s="13">
        <v>5</v>
      </c>
    </row>
    <row r="99" spans="1:10" x14ac:dyDescent="0.25">
      <c r="A99" s="12" t="s">
        <v>450</v>
      </c>
      <c r="B99" s="12" t="s">
        <v>369</v>
      </c>
      <c r="C99" s="12" t="s">
        <v>370</v>
      </c>
      <c r="D99" s="25" t="s">
        <v>36</v>
      </c>
      <c r="E99" s="12" t="s">
        <v>37</v>
      </c>
      <c r="F99" s="13" t="s">
        <v>313</v>
      </c>
      <c r="G99" s="53" t="s">
        <v>433</v>
      </c>
      <c r="H99" s="54">
        <v>118</v>
      </c>
      <c r="I99" s="54" t="s">
        <v>426</v>
      </c>
      <c r="J99" s="13">
        <v>5</v>
      </c>
    </row>
    <row r="100" spans="1:10" x14ac:dyDescent="0.25">
      <c r="A100" s="12" t="s">
        <v>450</v>
      </c>
      <c r="B100" s="12" t="s">
        <v>371</v>
      </c>
      <c r="C100" s="12" t="s">
        <v>18</v>
      </c>
      <c r="D100" s="25" t="s">
        <v>21</v>
      </c>
      <c r="E100" s="12" t="s">
        <v>22</v>
      </c>
      <c r="F100" s="13" t="s">
        <v>313</v>
      </c>
      <c r="G100" s="53" t="s">
        <v>433</v>
      </c>
      <c r="H100" s="54">
        <v>108</v>
      </c>
      <c r="I100" s="54" t="s">
        <v>432</v>
      </c>
      <c r="J100" s="13">
        <v>4</v>
      </c>
    </row>
    <row r="101" spans="1:10" x14ac:dyDescent="0.25">
      <c r="A101" s="12" t="s">
        <v>450</v>
      </c>
      <c r="B101" s="12" t="s">
        <v>371</v>
      </c>
      <c r="C101" s="12" t="s">
        <v>18</v>
      </c>
      <c r="D101" s="25" t="s">
        <v>152</v>
      </c>
      <c r="E101" s="12" t="s">
        <v>153</v>
      </c>
      <c r="F101" s="13" t="s">
        <v>313</v>
      </c>
      <c r="G101" s="53" t="s">
        <v>433</v>
      </c>
      <c r="H101" s="54">
        <v>139</v>
      </c>
      <c r="I101" s="54" t="s">
        <v>426</v>
      </c>
      <c r="J101" s="13">
        <v>5</v>
      </c>
    </row>
    <row r="102" spans="1:10" x14ac:dyDescent="0.25">
      <c r="A102" s="12" t="s">
        <v>450</v>
      </c>
      <c r="B102" s="12" t="s">
        <v>371</v>
      </c>
      <c r="C102" s="12" t="s">
        <v>18</v>
      </c>
      <c r="D102" s="25" t="s">
        <v>19</v>
      </c>
      <c r="E102" s="12" t="s">
        <v>20</v>
      </c>
      <c r="F102" s="13" t="s">
        <v>313</v>
      </c>
      <c r="G102" s="53" t="s">
        <v>428</v>
      </c>
      <c r="H102" s="54">
        <v>170</v>
      </c>
      <c r="I102" s="54" t="s">
        <v>426</v>
      </c>
      <c r="J102" s="13">
        <v>5</v>
      </c>
    </row>
    <row r="103" spans="1:10" x14ac:dyDescent="0.25">
      <c r="A103" s="12" t="s">
        <v>450</v>
      </c>
      <c r="B103" s="12" t="s">
        <v>371</v>
      </c>
      <c r="C103" s="12" t="s">
        <v>18</v>
      </c>
      <c r="D103" s="25" t="s">
        <v>23</v>
      </c>
      <c r="E103" s="12" t="s">
        <v>24</v>
      </c>
      <c r="F103" s="13" t="s">
        <v>313</v>
      </c>
      <c r="G103" s="53" t="s">
        <v>433</v>
      </c>
      <c r="H103" s="54">
        <v>131</v>
      </c>
      <c r="I103" s="54" t="s">
        <v>426</v>
      </c>
      <c r="J103" s="13">
        <v>5</v>
      </c>
    </row>
    <row r="104" spans="1:10" x14ac:dyDescent="0.25">
      <c r="A104" s="12" t="s">
        <v>450</v>
      </c>
      <c r="B104" s="12" t="s">
        <v>371</v>
      </c>
      <c r="C104" s="12" t="s">
        <v>18</v>
      </c>
      <c r="D104" s="25" t="s">
        <v>25</v>
      </c>
      <c r="E104" s="12" t="s">
        <v>26</v>
      </c>
      <c r="F104" s="13" t="s">
        <v>314</v>
      </c>
      <c r="G104" s="53" t="s">
        <v>434</v>
      </c>
      <c r="H104" s="54">
        <v>315</v>
      </c>
      <c r="I104" s="54" t="s">
        <v>426</v>
      </c>
      <c r="J104" s="13">
        <v>5</v>
      </c>
    </row>
    <row r="105" spans="1:10" x14ac:dyDescent="0.25">
      <c r="A105" s="12" t="s">
        <v>450</v>
      </c>
      <c r="B105" s="12" t="s">
        <v>371</v>
      </c>
      <c r="C105" s="12" t="s">
        <v>18</v>
      </c>
      <c r="D105" s="25" t="s">
        <v>27</v>
      </c>
      <c r="E105" s="12" t="s">
        <v>28</v>
      </c>
      <c r="F105" s="13" t="s">
        <v>313</v>
      </c>
      <c r="G105" s="53" t="s">
        <v>430</v>
      </c>
      <c r="H105" s="54">
        <v>239</v>
      </c>
      <c r="I105" s="54" t="s">
        <v>426</v>
      </c>
      <c r="J105" s="13">
        <v>5</v>
      </c>
    </row>
    <row r="106" spans="1:10" x14ac:dyDescent="0.25">
      <c r="A106" s="12" t="s">
        <v>450</v>
      </c>
      <c r="B106" s="12" t="s">
        <v>371</v>
      </c>
      <c r="C106" s="12" t="s">
        <v>18</v>
      </c>
      <c r="D106" s="25" t="s">
        <v>29</v>
      </c>
      <c r="E106" s="12" t="s">
        <v>30</v>
      </c>
      <c r="F106" s="13" t="s">
        <v>314</v>
      </c>
      <c r="G106" s="53" t="s">
        <v>435</v>
      </c>
      <c r="H106" s="54">
        <v>356</v>
      </c>
      <c r="I106" s="54" t="s">
        <v>426</v>
      </c>
      <c r="J106" s="13">
        <v>5</v>
      </c>
    </row>
    <row r="107" spans="1:10" x14ac:dyDescent="0.25">
      <c r="A107" s="12" t="s">
        <v>450</v>
      </c>
      <c r="B107" s="12" t="s">
        <v>371</v>
      </c>
      <c r="C107" s="12" t="s">
        <v>18</v>
      </c>
      <c r="D107" s="25" t="s">
        <v>31</v>
      </c>
      <c r="E107" s="12" t="s">
        <v>32</v>
      </c>
      <c r="F107" s="13" t="s">
        <v>314</v>
      </c>
      <c r="G107" s="53" t="s">
        <v>434</v>
      </c>
      <c r="H107" s="54">
        <v>300</v>
      </c>
      <c r="I107" s="54" t="s">
        <v>426</v>
      </c>
      <c r="J107" s="13">
        <v>5</v>
      </c>
    </row>
    <row r="108" spans="1:10" x14ac:dyDescent="0.25">
      <c r="A108" s="12" t="s">
        <v>450</v>
      </c>
      <c r="B108" s="12" t="s">
        <v>372</v>
      </c>
      <c r="C108" s="12" t="s">
        <v>373</v>
      </c>
      <c r="D108" s="25" t="s">
        <v>156</v>
      </c>
      <c r="E108" s="12" t="s">
        <v>356</v>
      </c>
      <c r="F108" s="13" t="s">
        <v>313</v>
      </c>
      <c r="G108" s="53" t="s">
        <v>428</v>
      </c>
      <c r="H108" s="54">
        <v>154</v>
      </c>
      <c r="I108" s="54" t="s">
        <v>432</v>
      </c>
      <c r="J108" s="13">
        <v>4</v>
      </c>
    </row>
    <row r="109" spans="1:10" x14ac:dyDescent="0.25">
      <c r="A109" s="12" t="s">
        <v>450</v>
      </c>
      <c r="B109" s="12" t="s">
        <v>372</v>
      </c>
      <c r="C109" s="12" t="s">
        <v>373</v>
      </c>
      <c r="D109" s="25" t="s">
        <v>148</v>
      </c>
      <c r="E109" s="12" t="s">
        <v>149</v>
      </c>
      <c r="F109" s="13" t="s">
        <v>313</v>
      </c>
      <c r="G109" s="53" t="s">
        <v>433</v>
      </c>
      <c r="H109" s="54">
        <v>97</v>
      </c>
      <c r="I109" s="54" t="s">
        <v>426</v>
      </c>
      <c r="J109" s="13">
        <v>5</v>
      </c>
    </row>
    <row r="110" spans="1:10" x14ac:dyDescent="0.25">
      <c r="A110" s="12" t="s">
        <v>450</v>
      </c>
      <c r="B110" s="12" t="s">
        <v>372</v>
      </c>
      <c r="C110" s="12" t="s">
        <v>373</v>
      </c>
      <c r="D110" s="25" t="s">
        <v>150</v>
      </c>
      <c r="E110" s="12" t="s">
        <v>151</v>
      </c>
      <c r="F110" s="13" t="s">
        <v>313</v>
      </c>
      <c r="G110" s="53" t="s">
        <v>433</v>
      </c>
      <c r="H110" s="54">
        <v>113</v>
      </c>
      <c r="I110" s="54" t="s">
        <v>426</v>
      </c>
      <c r="J110" s="13">
        <v>5</v>
      </c>
    </row>
    <row r="111" spans="1:10" x14ac:dyDescent="0.25">
      <c r="A111" s="12" t="s">
        <v>450</v>
      </c>
      <c r="B111" s="12" t="s">
        <v>372</v>
      </c>
      <c r="C111" s="12" t="s">
        <v>373</v>
      </c>
      <c r="D111" s="25" t="s">
        <v>154</v>
      </c>
      <c r="E111" s="12" t="s">
        <v>155</v>
      </c>
      <c r="F111" s="13" t="s">
        <v>314</v>
      </c>
      <c r="G111" s="53" t="s">
        <v>427</v>
      </c>
      <c r="H111" s="54">
        <v>207</v>
      </c>
      <c r="I111" s="54" t="s">
        <v>426</v>
      </c>
      <c r="J111" s="13">
        <v>5</v>
      </c>
    </row>
    <row r="112" spans="1:10" x14ac:dyDescent="0.25">
      <c r="A112" s="12" t="s">
        <v>450</v>
      </c>
      <c r="B112" s="12" t="s">
        <v>374</v>
      </c>
      <c r="C112" s="12" t="s">
        <v>70</v>
      </c>
      <c r="D112" s="25" t="s">
        <v>71</v>
      </c>
      <c r="E112" s="12" t="s">
        <v>72</v>
      </c>
      <c r="F112" s="13" t="s">
        <v>313</v>
      </c>
      <c r="G112" s="53" t="s">
        <v>427</v>
      </c>
      <c r="H112" s="54">
        <v>210</v>
      </c>
      <c r="I112" s="54" t="s">
        <v>426</v>
      </c>
      <c r="J112" s="13">
        <v>5</v>
      </c>
    </row>
    <row r="113" spans="1:10" x14ac:dyDescent="0.25">
      <c r="A113" s="12" t="s">
        <v>450</v>
      </c>
      <c r="B113" s="12" t="s">
        <v>374</v>
      </c>
      <c r="C113" s="12" t="s">
        <v>70</v>
      </c>
      <c r="D113" s="25" t="s">
        <v>234</v>
      </c>
      <c r="E113" s="12" t="s">
        <v>235</v>
      </c>
      <c r="F113" s="13" t="s">
        <v>313</v>
      </c>
      <c r="G113" s="53" t="s">
        <v>431</v>
      </c>
      <c r="H113" s="54">
        <v>93</v>
      </c>
      <c r="I113" s="54" t="s">
        <v>426</v>
      </c>
      <c r="J113" s="13">
        <v>5</v>
      </c>
    </row>
    <row r="114" spans="1:10" x14ac:dyDescent="0.25">
      <c r="A114" s="12" t="s">
        <v>450</v>
      </c>
      <c r="B114" s="12" t="s">
        <v>374</v>
      </c>
      <c r="C114" s="12" t="s">
        <v>70</v>
      </c>
      <c r="D114" s="25" t="s">
        <v>73</v>
      </c>
      <c r="E114" s="12" t="s">
        <v>74</v>
      </c>
      <c r="F114" s="13" t="s">
        <v>313</v>
      </c>
      <c r="G114" s="53" t="s">
        <v>428</v>
      </c>
      <c r="H114" s="54">
        <v>177</v>
      </c>
      <c r="I114" s="54" t="s">
        <v>426</v>
      </c>
      <c r="J114" s="13">
        <v>5</v>
      </c>
    </row>
    <row r="115" spans="1:10" x14ac:dyDescent="0.25">
      <c r="A115" s="12" t="s">
        <v>450</v>
      </c>
      <c r="B115" s="12" t="s">
        <v>374</v>
      </c>
      <c r="C115" s="12" t="s">
        <v>70</v>
      </c>
      <c r="D115" s="25" t="s">
        <v>75</v>
      </c>
      <c r="E115" s="12" t="s">
        <v>357</v>
      </c>
      <c r="F115" s="13" t="s">
        <v>314</v>
      </c>
      <c r="G115" s="53" t="s">
        <v>427</v>
      </c>
      <c r="H115" s="54">
        <v>199</v>
      </c>
      <c r="I115" s="54" t="s">
        <v>426</v>
      </c>
      <c r="J115" s="13">
        <v>5</v>
      </c>
    </row>
    <row r="116" spans="1:10" x14ac:dyDescent="0.25">
      <c r="A116" s="12" t="s">
        <v>450</v>
      </c>
      <c r="B116" s="12" t="s">
        <v>375</v>
      </c>
      <c r="C116" s="12" t="s">
        <v>376</v>
      </c>
      <c r="D116" s="25" t="s">
        <v>94</v>
      </c>
      <c r="E116" s="12" t="s">
        <v>95</v>
      </c>
      <c r="F116" s="13" t="s">
        <v>313</v>
      </c>
      <c r="G116" s="53" t="s">
        <v>428</v>
      </c>
      <c r="H116" s="54">
        <v>135</v>
      </c>
      <c r="I116" s="54" t="s">
        <v>432</v>
      </c>
      <c r="J116" s="13">
        <v>4</v>
      </c>
    </row>
    <row r="117" spans="1:10" x14ac:dyDescent="0.25">
      <c r="A117" s="12" t="s">
        <v>450</v>
      </c>
      <c r="B117" s="12" t="s">
        <v>375</v>
      </c>
      <c r="C117" s="12" t="s">
        <v>376</v>
      </c>
      <c r="D117" s="25" t="s">
        <v>96</v>
      </c>
      <c r="E117" s="12" t="s">
        <v>97</v>
      </c>
      <c r="F117" s="13" t="s">
        <v>313</v>
      </c>
      <c r="G117" s="53" t="s">
        <v>431</v>
      </c>
      <c r="H117" s="54">
        <v>48</v>
      </c>
      <c r="I117" s="54" t="s">
        <v>432</v>
      </c>
      <c r="J117" s="13">
        <v>4</v>
      </c>
    </row>
    <row r="118" spans="1:10" x14ac:dyDescent="0.25">
      <c r="A118" s="12" t="s">
        <v>450</v>
      </c>
      <c r="B118" s="12" t="s">
        <v>375</v>
      </c>
      <c r="C118" s="12" t="s">
        <v>376</v>
      </c>
      <c r="D118" s="25" t="s">
        <v>100</v>
      </c>
      <c r="E118" s="12" t="s">
        <v>101</v>
      </c>
      <c r="F118" s="13" t="s">
        <v>314</v>
      </c>
      <c r="G118" s="53" t="s">
        <v>433</v>
      </c>
      <c r="H118" s="54">
        <v>86</v>
      </c>
      <c r="I118" s="54" t="s">
        <v>432</v>
      </c>
      <c r="J118" s="13">
        <v>4</v>
      </c>
    </row>
    <row r="119" spans="1:10" x14ac:dyDescent="0.25">
      <c r="A119" s="12" t="s">
        <v>450</v>
      </c>
      <c r="B119" s="12" t="s">
        <v>375</v>
      </c>
      <c r="C119" s="12" t="s">
        <v>376</v>
      </c>
      <c r="D119" s="25" t="s">
        <v>98</v>
      </c>
      <c r="E119" s="12" t="s">
        <v>99</v>
      </c>
      <c r="F119" s="13" t="s">
        <v>313</v>
      </c>
      <c r="G119" s="53" t="s">
        <v>312</v>
      </c>
      <c r="H119" s="54">
        <v>36</v>
      </c>
      <c r="I119" s="54" t="s">
        <v>426</v>
      </c>
      <c r="J119" s="13">
        <v>5</v>
      </c>
    </row>
    <row r="120" spans="1:10" x14ac:dyDescent="0.25">
      <c r="A120" s="12" t="s">
        <v>450</v>
      </c>
      <c r="B120" s="12" t="s">
        <v>377</v>
      </c>
      <c r="C120" s="12" t="s">
        <v>378</v>
      </c>
      <c r="D120" s="25" t="s">
        <v>102</v>
      </c>
      <c r="E120" s="12" t="s">
        <v>103</v>
      </c>
      <c r="F120" s="13" t="s">
        <v>313</v>
      </c>
      <c r="G120" s="53" t="s">
        <v>428</v>
      </c>
      <c r="H120" s="54">
        <v>181</v>
      </c>
      <c r="I120" s="54" t="s">
        <v>426</v>
      </c>
      <c r="J120" s="13">
        <v>5</v>
      </c>
    </row>
    <row r="121" spans="1:10" x14ac:dyDescent="0.25">
      <c r="A121" s="12" t="s">
        <v>450</v>
      </c>
      <c r="B121" s="12" t="s">
        <v>377</v>
      </c>
      <c r="C121" s="12" t="s">
        <v>378</v>
      </c>
      <c r="D121" s="25" t="s">
        <v>104</v>
      </c>
      <c r="E121" s="12" t="s">
        <v>105</v>
      </c>
      <c r="F121" s="13" t="s">
        <v>314</v>
      </c>
      <c r="G121" s="53" t="s">
        <v>428</v>
      </c>
      <c r="H121" s="54">
        <v>170</v>
      </c>
      <c r="I121" s="54" t="s">
        <v>426</v>
      </c>
      <c r="J121" s="13">
        <v>5</v>
      </c>
    </row>
    <row r="122" spans="1:10" x14ac:dyDescent="0.25">
      <c r="A122" s="12" t="s">
        <v>450</v>
      </c>
      <c r="B122" s="12" t="s">
        <v>377</v>
      </c>
      <c r="C122" s="12" t="s">
        <v>378</v>
      </c>
      <c r="D122" s="25" t="s">
        <v>106</v>
      </c>
      <c r="E122" s="12" t="s">
        <v>107</v>
      </c>
      <c r="F122" s="13" t="s">
        <v>313</v>
      </c>
      <c r="G122" s="53" t="s">
        <v>312</v>
      </c>
      <c r="H122" s="54">
        <v>45</v>
      </c>
      <c r="I122" s="54" t="s">
        <v>426</v>
      </c>
      <c r="J122" s="13">
        <v>5</v>
      </c>
    </row>
    <row r="123" spans="1:10" x14ac:dyDescent="0.25">
      <c r="A123" s="12" t="s">
        <v>450</v>
      </c>
      <c r="B123" s="12" t="s">
        <v>379</v>
      </c>
      <c r="C123" s="12" t="s">
        <v>380</v>
      </c>
      <c r="D123" s="25" t="s">
        <v>381</v>
      </c>
      <c r="E123" s="12" t="s">
        <v>390</v>
      </c>
      <c r="F123" s="13" t="s">
        <v>313</v>
      </c>
      <c r="G123" s="53" t="s">
        <v>428</v>
      </c>
      <c r="H123" s="54">
        <v>158</v>
      </c>
      <c r="I123" s="54" t="s">
        <v>426</v>
      </c>
      <c r="J123" s="13">
        <v>5</v>
      </c>
    </row>
    <row r="124" spans="1:10" x14ac:dyDescent="0.25">
      <c r="A124" s="12" t="s">
        <v>450</v>
      </c>
      <c r="B124" s="12" t="s">
        <v>379</v>
      </c>
      <c r="C124" s="12" t="s">
        <v>380</v>
      </c>
      <c r="D124" s="25" t="s">
        <v>382</v>
      </c>
      <c r="E124" s="12" t="s">
        <v>446</v>
      </c>
      <c r="F124" s="13" t="s">
        <v>313</v>
      </c>
      <c r="G124" s="53" t="s">
        <v>428</v>
      </c>
      <c r="H124" s="54">
        <v>149</v>
      </c>
      <c r="I124" s="54" t="s">
        <v>426</v>
      </c>
      <c r="J124" s="13">
        <v>5</v>
      </c>
    </row>
    <row r="125" spans="1:10" x14ac:dyDescent="0.25">
      <c r="A125" s="12" t="s">
        <v>450</v>
      </c>
      <c r="B125" s="12" t="s">
        <v>379</v>
      </c>
      <c r="C125" s="12" t="s">
        <v>380</v>
      </c>
      <c r="D125" s="25" t="s">
        <v>108</v>
      </c>
      <c r="E125" s="12" t="s">
        <v>109</v>
      </c>
      <c r="F125" s="13" t="s">
        <v>313</v>
      </c>
      <c r="G125" s="53" t="s">
        <v>433</v>
      </c>
      <c r="H125" s="54">
        <v>119</v>
      </c>
      <c r="I125" s="54" t="s">
        <v>426</v>
      </c>
      <c r="J125" s="13">
        <v>5</v>
      </c>
    </row>
    <row r="126" spans="1:10" x14ac:dyDescent="0.25">
      <c r="A126" s="12" t="s">
        <v>450</v>
      </c>
      <c r="B126" s="12" t="s">
        <v>379</v>
      </c>
      <c r="C126" s="12" t="s">
        <v>380</v>
      </c>
      <c r="D126" s="25" t="s">
        <v>110</v>
      </c>
      <c r="E126" s="12" t="s">
        <v>111</v>
      </c>
      <c r="F126" s="13" t="s">
        <v>314</v>
      </c>
      <c r="G126" s="53" t="s">
        <v>433</v>
      </c>
      <c r="H126" s="54">
        <v>164</v>
      </c>
      <c r="I126" s="54" t="s">
        <v>426</v>
      </c>
      <c r="J126" s="13">
        <v>5</v>
      </c>
    </row>
    <row r="127" spans="1:10" x14ac:dyDescent="0.25">
      <c r="A127" s="12" t="s">
        <v>450</v>
      </c>
      <c r="B127" s="12" t="s">
        <v>379</v>
      </c>
      <c r="C127" s="12" t="s">
        <v>380</v>
      </c>
      <c r="D127" s="25" t="s">
        <v>112</v>
      </c>
      <c r="E127" s="12" t="s">
        <v>113</v>
      </c>
      <c r="F127" s="13" t="s">
        <v>313</v>
      </c>
      <c r="G127" s="53" t="s">
        <v>428</v>
      </c>
      <c r="H127" s="54">
        <v>165</v>
      </c>
      <c r="I127" s="54" t="s">
        <v>426</v>
      </c>
      <c r="J127" s="13">
        <v>5</v>
      </c>
    </row>
    <row r="128" spans="1:10" x14ac:dyDescent="0.25">
      <c r="A128" s="12" t="s">
        <v>450</v>
      </c>
      <c r="B128" s="12" t="s">
        <v>379</v>
      </c>
      <c r="C128" s="12" t="s">
        <v>380</v>
      </c>
      <c r="D128" s="25" t="s">
        <v>114</v>
      </c>
      <c r="E128" s="12" t="s">
        <v>115</v>
      </c>
      <c r="F128" s="13" t="s">
        <v>314</v>
      </c>
      <c r="G128" s="53" t="s">
        <v>427</v>
      </c>
      <c r="H128" s="54">
        <v>198</v>
      </c>
      <c r="I128" s="54" t="s">
        <v>426</v>
      </c>
      <c r="J128" s="13">
        <v>5</v>
      </c>
    </row>
    <row r="129" spans="1:10" x14ac:dyDescent="0.25">
      <c r="A129" s="12" t="s">
        <v>450</v>
      </c>
      <c r="B129" s="12" t="s">
        <v>379</v>
      </c>
      <c r="C129" s="12" t="s">
        <v>380</v>
      </c>
      <c r="D129" s="25" t="s">
        <v>116</v>
      </c>
      <c r="E129" s="12" t="s">
        <v>117</v>
      </c>
      <c r="F129" s="13" t="s">
        <v>313</v>
      </c>
      <c r="G129" s="53" t="s">
        <v>428</v>
      </c>
      <c r="H129" s="54">
        <v>152</v>
      </c>
      <c r="I129" s="54" t="s">
        <v>426</v>
      </c>
      <c r="J129" s="13">
        <v>5</v>
      </c>
    </row>
    <row r="130" spans="1:10" x14ac:dyDescent="0.25">
      <c r="A130" s="12" t="s">
        <v>450</v>
      </c>
      <c r="B130" s="12" t="s">
        <v>379</v>
      </c>
      <c r="C130" s="12" t="s">
        <v>380</v>
      </c>
      <c r="D130" s="25" t="s">
        <v>118</v>
      </c>
      <c r="E130" s="12" t="s">
        <v>119</v>
      </c>
      <c r="F130" s="13" t="s">
        <v>313</v>
      </c>
      <c r="G130" s="53" t="s">
        <v>427</v>
      </c>
      <c r="H130" s="54">
        <v>230</v>
      </c>
      <c r="I130" s="54" t="s">
        <v>426</v>
      </c>
      <c r="J130" s="13">
        <v>5</v>
      </c>
    </row>
    <row r="131" spans="1:10" x14ac:dyDescent="0.25">
      <c r="A131" s="12" t="s">
        <v>450</v>
      </c>
      <c r="B131" s="12" t="s">
        <v>383</v>
      </c>
      <c r="C131" s="12" t="s">
        <v>231</v>
      </c>
      <c r="D131" s="25" t="s">
        <v>232</v>
      </c>
      <c r="E131" s="12" t="s">
        <v>233</v>
      </c>
      <c r="F131" s="13" t="s">
        <v>314</v>
      </c>
      <c r="G131" s="53" t="s">
        <v>428</v>
      </c>
      <c r="H131" s="54">
        <v>142</v>
      </c>
      <c r="I131" s="54" t="s">
        <v>426</v>
      </c>
      <c r="J131" s="13">
        <v>5</v>
      </c>
    </row>
    <row r="132" spans="1:10" x14ac:dyDescent="0.25">
      <c r="A132" s="12" t="s">
        <v>450</v>
      </c>
      <c r="B132" s="12" t="s">
        <v>383</v>
      </c>
      <c r="C132" s="12" t="s">
        <v>231</v>
      </c>
      <c r="D132" s="25" t="s">
        <v>236</v>
      </c>
      <c r="E132" s="12" t="s">
        <v>237</v>
      </c>
      <c r="F132" s="13" t="s">
        <v>313</v>
      </c>
      <c r="G132" s="53" t="s">
        <v>431</v>
      </c>
      <c r="H132" s="54">
        <v>74</v>
      </c>
      <c r="I132" s="54" t="s">
        <v>426</v>
      </c>
      <c r="J132" s="13">
        <v>5</v>
      </c>
    </row>
    <row r="133" spans="1:10" x14ac:dyDescent="0.25">
      <c r="A133" s="12" t="s">
        <v>450</v>
      </c>
      <c r="B133" s="12" t="s">
        <v>383</v>
      </c>
      <c r="C133" s="12" t="s">
        <v>231</v>
      </c>
      <c r="D133" s="25" t="s">
        <v>238</v>
      </c>
      <c r="E133" s="12" t="s">
        <v>239</v>
      </c>
      <c r="F133" s="13" t="s">
        <v>314</v>
      </c>
      <c r="G133" s="53" t="s">
        <v>430</v>
      </c>
      <c r="H133" s="54">
        <v>254</v>
      </c>
      <c r="I133" s="54" t="s">
        <v>426</v>
      </c>
      <c r="J133" s="13">
        <v>5</v>
      </c>
    </row>
    <row r="134" spans="1:10" x14ac:dyDescent="0.25">
      <c r="A134" s="12" t="s">
        <v>450</v>
      </c>
      <c r="B134" s="12" t="s">
        <v>383</v>
      </c>
      <c r="C134" s="12" t="s">
        <v>231</v>
      </c>
      <c r="D134" s="25" t="s">
        <v>240</v>
      </c>
      <c r="E134" s="12" t="s">
        <v>241</v>
      </c>
      <c r="F134" s="13" t="s">
        <v>313</v>
      </c>
      <c r="G134" s="53" t="s">
        <v>428</v>
      </c>
      <c r="H134" s="54">
        <v>161</v>
      </c>
      <c r="I134" s="54" t="s">
        <v>426</v>
      </c>
      <c r="J134" s="13">
        <v>5</v>
      </c>
    </row>
    <row r="135" spans="1:10" x14ac:dyDescent="0.25">
      <c r="A135" s="12" t="s">
        <v>450</v>
      </c>
      <c r="B135" s="12" t="s">
        <v>383</v>
      </c>
      <c r="C135" s="12" t="s">
        <v>231</v>
      </c>
      <c r="D135" s="25" t="s">
        <v>242</v>
      </c>
      <c r="E135" s="12" t="s">
        <v>243</v>
      </c>
      <c r="F135" s="13" t="s">
        <v>313</v>
      </c>
      <c r="G135" s="53" t="s">
        <v>427</v>
      </c>
      <c r="H135" s="54">
        <v>213</v>
      </c>
      <c r="I135" s="54" t="s">
        <v>426</v>
      </c>
      <c r="J135" s="13">
        <v>5</v>
      </c>
    </row>
    <row r="136" spans="1:10" x14ac:dyDescent="0.25">
      <c r="A136" s="12" t="s">
        <v>450</v>
      </c>
      <c r="C136" s="12" t="s">
        <v>246</v>
      </c>
      <c r="D136" s="25" t="s">
        <v>249</v>
      </c>
      <c r="E136" s="12" t="s">
        <v>352</v>
      </c>
      <c r="F136" s="13" t="s">
        <v>313</v>
      </c>
      <c r="G136" s="53" t="s">
        <v>427</v>
      </c>
      <c r="H136" s="54">
        <v>157</v>
      </c>
      <c r="I136" s="54" t="s">
        <v>429</v>
      </c>
      <c r="J136" s="13">
        <v>3</v>
      </c>
    </row>
    <row r="137" spans="1:10" x14ac:dyDescent="0.25">
      <c r="A137" s="12" t="s">
        <v>450</v>
      </c>
      <c r="C137" s="12" t="s">
        <v>246</v>
      </c>
      <c r="D137" s="25" t="s">
        <v>248</v>
      </c>
      <c r="E137" s="12" t="s">
        <v>354</v>
      </c>
      <c r="F137" s="13" t="s">
        <v>314</v>
      </c>
      <c r="G137" s="53" t="s">
        <v>428</v>
      </c>
      <c r="H137" s="54">
        <v>126</v>
      </c>
      <c r="I137" s="54" t="s">
        <v>432</v>
      </c>
      <c r="J137" s="13">
        <v>4</v>
      </c>
    </row>
    <row r="138" spans="1:10" x14ac:dyDescent="0.25">
      <c r="A138" s="12" t="s">
        <v>450</v>
      </c>
      <c r="C138" s="12" t="s">
        <v>244</v>
      </c>
      <c r="D138" s="25" t="s">
        <v>245</v>
      </c>
      <c r="E138" s="12" t="s">
        <v>351</v>
      </c>
      <c r="F138" s="13" t="s">
        <v>314</v>
      </c>
      <c r="G138" s="53" t="s">
        <v>435</v>
      </c>
      <c r="H138" s="54">
        <v>321</v>
      </c>
      <c r="I138" s="54" t="s">
        <v>426</v>
      </c>
      <c r="J138" s="13">
        <v>5</v>
      </c>
    </row>
    <row r="139" spans="1:10" x14ac:dyDescent="0.25">
      <c r="A139" s="12" t="s">
        <v>450</v>
      </c>
      <c r="C139" s="12" t="s">
        <v>246</v>
      </c>
      <c r="D139" s="25" t="s">
        <v>247</v>
      </c>
      <c r="E139" s="12" t="s">
        <v>359</v>
      </c>
      <c r="F139" s="13" t="s">
        <v>313</v>
      </c>
      <c r="G139" s="53" t="s">
        <v>427</v>
      </c>
      <c r="H139" s="54">
        <v>193</v>
      </c>
      <c r="I139" s="54" t="s">
        <v>426</v>
      </c>
      <c r="J139" s="13">
        <v>5</v>
      </c>
    </row>
    <row r="140" spans="1:10" x14ac:dyDescent="0.25">
      <c r="A140" s="12" t="s">
        <v>450</v>
      </c>
      <c r="C140" s="12" t="s">
        <v>246</v>
      </c>
      <c r="D140" s="25" t="s">
        <v>250</v>
      </c>
      <c r="E140" s="12" t="s">
        <v>353</v>
      </c>
      <c r="F140" s="13" t="s">
        <v>313</v>
      </c>
      <c r="G140" s="53" t="s">
        <v>430</v>
      </c>
      <c r="H140" s="54">
        <v>240</v>
      </c>
      <c r="I140" s="54" t="s">
        <v>426</v>
      </c>
      <c r="J140" s="13">
        <v>5</v>
      </c>
    </row>
    <row r="141" spans="1:10" x14ac:dyDescent="0.25">
      <c r="A141" s="12" t="s">
        <v>450</v>
      </c>
      <c r="C141" s="12" t="s">
        <v>384</v>
      </c>
      <c r="D141" s="25" t="s">
        <v>251</v>
      </c>
      <c r="E141" s="12" t="s">
        <v>355</v>
      </c>
      <c r="F141" s="13" t="s">
        <v>314</v>
      </c>
      <c r="G141" s="53" t="s">
        <v>428</v>
      </c>
      <c r="H141" s="54">
        <v>191</v>
      </c>
      <c r="I141" s="54" t="s">
        <v>426</v>
      </c>
      <c r="J141" s="13">
        <v>5</v>
      </c>
    </row>
    <row r="142" spans="1:10" x14ac:dyDescent="0.25">
      <c r="I142" s="13"/>
      <c r="J142" s="13"/>
    </row>
    <row r="143" spans="1:10" x14ac:dyDescent="0.25">
      <c r="I143" s="13"/>
      <c r="J143" s="13"/>
    </row>
    <row r="144" spans="1:10" x14ac:dyDescent="0.25">
      <c r="I144" s="13"/>
      <c r="J144" s="13"/>
    </row>
    <row r="145" spans="9:10" x14ac:dyDescent="0.25">
      <c r="I145" s="13"/>
      <c r="J145" s="13"/>
    </row>
    <row r="146" spans="9:10" x14ac:dyDescent="0.25">
      <c r="I146" s="13"/>
      <c r="J146" s="13"/>
    </row>
    <row r="147" spans="9:10" x14ac:dyDescent="0.25">
      <c r="I147" s="13"/>
      <c r="J147" s="13"/>
    </row>
    <row r="148" spans="9:10" x14ac:dyDescent="0.25">
      <c r="I148" s="13"/>
      <c r="J148" s="13"/>
    </row>
    <row r="149" spans="9:10" x14ac:dyDescent="0.25">
      <c r="I149" s="13"/>
      <c r="J149" s="13"/>
    </row>
    <row r="150" spans="9:10" x14ac:dyDescent="0.25">
      <c r="I150" s="13"/>
      <c r="J150" s="13"/>
    </row>
    <row r="151" spans="9:10" x14ac:dyDescent="0.25">
      <c r="I151" s="13"/>
      <c r="J151" s="13"/>
    </row>
  </sheetData>
  <autoFilter ref="A9:J141">
    <sortState ref="A10:J141">
      <sortCondition ref="B9:B140"/>
    </sortState>
  </autoFilter>
  <sortState ref="A11:K154">
    <sortCondition ref="D128"/>
  </sortState>
  <conditionalFormatting sqref="J142:J151 I9">
    <cfRule type="iconSet" priority="7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142:I151">
    <cfRule type="iconSet" priority="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G10:I141">
    <cfRule type="expression" dxfId="103" priority="3">
      <formula>E10=G10</formula>
    </cfRule>
  </conditionalFormatting>
  <conditionalFormatting sqref="J10:J141"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{3FAEC54B-B4F5-4E8F-AFA8-FB34B2878AF6}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AEC54B-B4F5-4E8F-AFA8-FB34B2878A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J10:J141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/>
  </sheetViews>
  <sheetFormatPr defaultRowHeight="15" x14ac:dyDescent="0.25"/>
  <cols>
    <col min="2" max="2" width="10" style="12" bestFit="1" customWidth="1"/>
    <col min="3" max="3" width="32.28515625" customWidth="1"/>
    <col min="4" max="4" width="11.85546875" style="12" customWidth="1"/>
    <col min="5" max="5" width="59.28515625" style="12" customWidth="1"/>
    <col min="6" max="6" width="19.140625" bestFit="1" customWidth="1"/>
    <col min="7" max="7" width="13.140625" customWidth="1"/>
    <col min="8" max="8" width="13.7109375" customWidth="1"/>
    <col min="9" max="9" width="13" customWidth="1"/>
    <col min="10" max="10" width="12.85546875" customWidth="1"/>
    <col min="11" max="11" width="13.140625" customWidth="1"/>
    <col min="12" max="12" width="16.28515625" style="10" customWidth="1"/>
    <col min="13" max="13" width="14.5703125" style="10" customWidth="1"/>
    <col min="14" max="14" width="14.42578125" style="10" customWidth="1"/>
    <col min="15" max="15" width="15.7109375" style="10" customWidth="1"/>
    <col min="16" max="16" width="12.5703125" customWidth="1"/>
  </cols>
  <sheetData>
    <row r="1" spans="1:16" ht="20.25" x14ac:dyDescent="0.3">
      <c r="A1" s="14" t="s">
        <v>452</v>
      </c>
    </row>
    <row r="2" spans="1:16" x14ac:dyDescent="0.25">
      <c r="B2" s="12" t="s">
        <v>345</v>
      </c>
    </row>
    <row r="3" spans="1:16" x14ac:dyDescent="0.25">
      <c r="B3" s="12" t="s">
        <v>317</v>
      </c>
    </row>
    <row r="4" spans="1:16" x14ac:dyDescent="0.25">
      <c r="B4" s="12" t="s">
        <v>393</v>
      </c>
    </row>
    <row r="10" spans="1:16" ht="45" x14ac:dyDescent="0.25">
      <c r="A10" s="5" t="s">
        <v>273</v>
      </c>
      <c r="B10" s="5" t="s">
        <v>272</v>
      </c>
      <c r="C10" s="22" t="s">
        <v>361</v>
      </c>
      <c r="D10" s="22" t="s">
        <v>271</v>
      </c>
      <c r="E10" s="22" t="s">
        <v>0</v>
      </c>
      <c r="F10" s="9" t="s">
        <v>298</v>
      </c>
      <c r="G10" s="15" t="s">
        <v>297</v>
      </c>
      <c r="H10" s="15" t="s">
        <v>296</v>
      </c>
      <c r="I10" s="15" t="s">
        <v>295</v>
      </c>
      <c r="J10" s="15" t="s">
        <v>293</v>
      </c>
      <c r="K10" s="15" t="s">
        <v>294</v>
      </c>
      <c r="L10" s="27" t="s">
        <v>299</v>
      </c>
      <c r="M10" s="27" t="s">
        <v>300</v>
      </c>
      <c r="N10" s="27" t="s">
        <v>301</v>
      </c>
      <c r="O10" s="27" t="s">
        <v>302</v>
      </c>
      <c r="P10" s="6"/>
    </row>
    <row r="11" spans="1:16" x14ac:dyDescent="0.25">
      <c r="A11" s="12" t="s">
        <v>453</v>
      </c>
      <c r="B11" s="12" t="s">
        <v>254</v>
      </c>
      <c r="C11" s="12" t="s">
        <v>1</v>
      </c>
      <c r="D11" s="25" t="s">
        <v>9</v>
      </c>
      <c r="E11" s="12" t="s">
        <v>411</v>
      </c>
      <c r="F11" s="12">
        <v>104</v>
      </c>
      <c r="G11" s="12">
        <v>53</v>
      </c>
      <c r="H11" s="12">
        <v>100</v>
      </c>
      <c r="I11" s="12">
        <v>78</v>
      </c>
      <c r="J11" s="12">
        <v>82</v>
      </c>
      <c r="K11" s="12">
        <v>82</v>
      </c>
      <c r="L11" s="26">
        <v>0.78846153846153844</v>
      </c>
      <c r="M11" s="26">
        <v>0.8214285714285714</v>
      </c>
      <c r="N11" s="26">
        <v>0.8214285714285714</v>
      </c>
      <c r="O11" s="26">
        <v>0.75</v>
      </c>
    </row>
    <row r="12" spans="1:16" x14ac:dyDescent="0.25">
      <c r="A12" s="12" t="s">
        <v>453</v>
      </c>
      <c r="B12" s="12" t="s">
        <v>263</v>
      </c>
      <c r="C12" s="12" t="s">
        <v>206</v>
      </c>
      <c r="D12" s="25" t="s">
        <v>209</v>
      </c>
      <c r="E12" s="12" t="s">
        <v>210</v>
      </c>
      <c r="F12" s="12">
        <v>270</v>
      </c>
      <c r="G12" s="12">
        <v>234</v>
      </c>
      <c r="H12" s="12">
        <v>201</v>
      </c>
      <c r="I12" s="12">
        <v>201</v>
      </c>
      <c r="J12" s="12">
        <v>268</v>
      </c>
      <c r="K12" s="12">
        <v>266</v>
      </c>
      <c r="L12" s="26">
        <v>0.98888888888888893</v>
      </c>
      <c r="M12" s="26">
        <v>0.9941860465116279</v>
      </c>
      <c r="N12" s="26">
        <v>0.98255813953488369</v>
      </c>
      <c r="O12" s="26">
        <v>0.98979591836734693</v>
      </c>
    </row>
    <row r="13" spans="1:16" x14ac:dyDescent="0.25">
      <c r="A13" s="12" t="s">
        <v>453</v>
      </c>
      <c r="B13" s="12" t="s">
        <v>263</v>
      </c>
      <c r="C13" s="12" t="s">
        <v>206</v>
      </c>
      <c r="D13" s="25" t="s">
        <v>223</v>
      </c>
      <c r="E13" s="12" t="s">
        <v>224</v>
      </c>
      <c r="F13" s="12">
        <v>212</v>
      </c>
      <c r="G13" s="12">
        <v>200</v>
      </c>
      <c r="H13" s="12">
        <v>207</v>
      </c>
      <c r="I13" s="12">
        <v>211</v>
      </c>
      <c r="J13" s="12">
        <v>208</v>
      </c>
      <c r="K13" s="12">
        <v>206</v>
      </c>
      <c r="L13" s="26">
        <v>0.98113207547169812</v>
      </c>
      <c r="M13" s="26">
        <v>0.97902097902097907</v>
      </c>
      <c r="N13" s="26">
        <v>0.79720279720279719</v>
      </c>
      <c r="O13" s="26">
        <v>0.98550724637681164</v>
      </c>
    </row>
    <row r="14" spans="1:16" x14ac:dyDescent="0.25">
      <c r="A14" s="12" t="s">
        <v>453</v>
      </c>
      <c r="B14" s="12" t="s">
        <v>263</v>
      </c>
      <c r="C14" s="12" t="s">
        <v>206</v>
      </c>
      <c r="D14" s="25" t="s">
        <v>215</v>
      </c>
      <c r="E14" s="12" t="s">
        <v>216</v>
      </c>
      <c r="F14" s="12">
        <v>100</v>
      </c>
      <c r="G14" s="12">
        <v>98</v>
      </c>
      <c r="H14" s="12">
        <v>100</v>
      </c>
      <c r="I14" s="12">
        <v>100</v>
      </c>
      <c r="J14" s="12">
        <v>96</v>
      </c>
      <c r="K14" s="12">
        <v>96</v>
      </c>
      <c r="L14" s="26">
        <v>0.96</v>
      </c>
      <c r="M14" s="26">
        <v>0.95238095238095233</v>
      </c>
      <c r="N14" s="26">
        <v>0.8571428571428571</v>
      </c>
      <c r="O14" s="26">
        <v>0.97297297297297303</v>
      </c>
    </row>
    <row r="15" spans="1:16" x14ac:dyDescent="0.25">
      <c r="A15" s="12" t="s">
        <v>453</v>
      </c>
      <c r="B15" s="12" t="s">
        <v>259</v>
      </c>
      <c r="C15" s="12" t="s">
        <v>141</v>
      </c>
      <c r="D15" s="25" t="s">
        <v>142</v>
      </c>
      <c r="E15" s="12" t="s">
        <v>143</v>
      </c>
      <c r="F15" s="12">
        <v>283</v>
      </c>
      <c r="G15" s="12">
        <v>279</v>
      </c>
      <c r="H15" s="12">
        <v>277</v>
      </c>
      <c r="I15" s="12">
        <v>270</v>
      </c>
      <c r="J15" s="12">
        <v>282</v>
      </c>
      <c r="K15" s="12">
        <v>280</v>
      </c>
      <c r="L15" s="26">
        <v>0.99646643109540634</v>
      </c>
      <c r="M15" s="26">
        <v>0.9946236559139785</v>
      </c>
      <c r="N15" s="26">
        <v>0.93010752688172038</v>
      </c>
      <c r="O15" s="26">
        <v>1</v>
      </c>
    </row>
    <row r="16" spans="1:16" x14ac:dyDescent="0.25">
      <c r="A16" s="12" t="s">
        <v>453</v>
      </c>
      <c r="B16" s="12" t="s">
        <v>260</v>
      </c>
      <c r="C16" s="12" t="s">
        <v>157</v>
      </c>
      <c r="D16" s="25" t="s">
        <v>158</v>
      </c>
      <c r="E16" s="12" t="s">
        <v>159</v>
      </c>
      <c r="F16" s="12">
        <v>119</v>
      </c>
      <c r="G16" s="12">
        <v>116</v>
      </c>
      <c r="H16" s="12">
        <v>102</v>
      </c>
      <c r="I16" s="12">
        <v>112</v>
      </c>
      <c r="J16" s="12">
        <v>118</v>
      </c>
      <c r="K16" s="12">
        <v>118</v>
      </c>
      <c r="L16" s="26">
        <v>0.99159663865546221</v>
      </c>
      <c r="M16" s="26">
        <v>0.98863636363636365</v>
      </c>
      <c r="N16" s="26">
        <v>0.92045454545454541</v>
      </c>
      <c r="O16" s="26">
        <v>1</v>
      </c>
    </row>
    <row r="17" spans="1:16" x14ac:dyDescent="0.25">
      <c r="A17" s="12" t="s">
        <v>453</v>
      </c>
      <c r="B17" s="12" t="s">
        <v>260</v>
      </c>
      <c r="C17" s="12" t="s">
        <v>157</v>
      </c>
      <c r="D17" s="25" t="s">
        <v>167</v>
      </c>
      <c r="E17" s="12" t="s">
        <v>447</v>
      </c>
      <c r="F17" s="12">
        <v>72</v>
      </c>
      <c r="G17" s="12">
        <v>33</v>
      </c>
      <c r="H17" s="12">
        <v>69</v>
      </c>
      <c r="I17" s="12">
        <v>70</v>
      </c>
      <c r="J17" s="12">
        <v>65</v>
      </c>
      <c r="K17" s="12">
        <v>64</v>
      </c>
      <c r="L17" s="26">
        <v>0.90277777777777779</v>
      </c>
      <c r="M17" s="26">
        <v>0.89583333333333337</v>
      </c>
      <c r="N17" s="26">
        <v>0.89583333333333337</v>
      </c>
      <c r="O17" s="26">
        <v>0.91666666666666663</v>
      </c>
    </row>
    <row r="18" spans="1:16" x14ac:dyDescent="0.25">
      <c r="A18" s="12" t="s">
        <v>453</v>
      </c>
      <c r="B18" s="12" t="s">
        <v>261</v>
      </c>
      <c r="C18" s="12" t="s">
        <v>168</v>
      </c>
      <c r="D18" s="25" t="s">
        <v>173</v>
      </c>
      <c r="E18" s="12" t="s">
        <v>348</v>
      </c>
      <c r="F18" s="12">
        <v>241</v>
      </c>
      <c r="G18" s="12">
        <v>239</v>
      </c>
      <c r="H18" s="12">
        <v>241</v>
      </c>
      <c r="I18" s="12">
        <v>241</v>
      </c>
      <c r="J18" s="12">
        <v>241</v>
      </c>
      <c r="K18" s="12">
        <v>240</v>
      </c>
      <c r="L18" s="26">
        <v>0.98755186721991706</v>
      </c>
      <c r="M18" s="26">
        <v>1</v>
      </c>
      <c r="N18" s="26">
        <v>1</v>
      </c>
      <c r="O18" s="26">
        <v>1</v>
      </c>
    </row>
    <row r="19" spans="1:16" x14ac:dyDescent="0.25">
      <c r="A19" s="12" t="s">
        <v>453</v>
      </c>
      <c r="B19" s="12" t="s">
        <v>257</v>
      </c>
      <c r="C19" s="12" t="s">
        <v>253</v>
      </c>
      <c r="D19" s="25" t="s">
        <v>128</v>
      </c>
      <c r="E19" s="12" t="s">
        <v>129</v>
      </c>
      <c r="F19" s="12">
        <v>247</v>
      </c>
      <c r="G19" s="12">
        <v>155</v>
      </c>
      <c r="H19" s="12">
        <v>247</v>
      </c>
      <c r="I19" s="12">
        <v>247</v>
      </c>
      <c r="J19" s="12">
        <v>246</v>
      </c>
      <c r="K19" s="12">
        <v>246</v>
      </c>
      <c r="L19" s="26">
        <v>0.9919028340080972</v>
      </c>
      <c r="M19" s="26">
        <v>0.99512195121951219</v>
      </c>
      <c r="N19" s="26">
        <v>0.99512195121951219</v>
      </c>
      <c r="O19" s="26">
        <v>1</v>
      </c>
    </row>
    <row r="20" spans="1:16" x14ac:dyDescent="0.25">
      <c r="A20" s="12" t="s">
        <v>453</v>
      </c>
      <c r="B20" s="12" t="s">
        <v>258</v>
      </c>
      <c r="C20" s="12" t="s">
        <v>362</v>
      </c>
      <c r="D20" s="25" t="s">
        <v>132</v>
      </c>
      <c r="E20" s="12" t="s">
        <v>420</v>
      </c>
      <c r="F20" s="12">
        <v>125</v>
      </c>
      <c r="G20" s="12">
        <v>123</v>
      </c>
      <c r="H20" s="12">
        <v>125</v>
      </c>
      <c r="I20" s="12">
        <v>124</v>
      </c>
      <c r="J20" s="12">
        <v>125</v>
      </c>
      <c r="K20" s="12">
        <v>125</v>
      </c>
      <c r="L20" s="26">
        <v>1</v>
      </c>
      <c r="M20" s="26">
        <v>1</v>
      </c>
      <c r="N20" s="26">
        <v>0.98913043478260865</v>
      </c>
      <c r="O20" s="26">
        <v>1</v>
      </c>
    </row>
    <row r="21" spans="1:16" x14ac:dyDescent="0.25">
      <c r="A21" s="12" t="s">
        <v>453</v>
      </c>
      <c r="B21" s="12" t="s">
        <v>258</v>
      </c>
      <c r="C21" s="12" t="s">
        <v>362</v>
      </c>
      <c r="D21" s="25" t="s">
        <v>137</v>
      </c>
      <c r="E21" s="12" t="s">
        <v>138</v>
      </c>
      <c r="F21" s="12">
        <v>140</v>
      </c>
      <c r="G21" s="12">
        <v>140</v>
      </c>
      <c r="H21" s="12">
        <v>6</v>
      </c>
      <c r="I21" s="12">
        <v>51</v>
      </c>
      <c r="J21" s="12">
        <v>110</v>
      </c>
      <c r="K21" s="12">
        <v>109</v>
      </c>
      <c r="L21" s="26">
        <v>0.76428571428571423</v>
      </c>
      <c r="M21" s="26">
        <v>0.74736842105263157</v>
      </c>
      <c r="N21" s="26">
        <v>0.71578947368421053</v>
      </c>
      <c r="O21" s="26">
        <v>0.8</v>
      </c>
    </row>
    <row r="22" spans="1:16" x14ac:dyDescent="0.25">
      <c r="A22" s="12" t="s">
        <v>453</v>
      </c>
      <c r="B22" s="12" t="s">
        <v>262</v>
      </c>
      <c r="C22" s="12" t="s">
        <v>176</v>
      </c>
      <c r="D22" s="25" t="s">
        <v>187</v>
      </c>
      <c r="E22" s="12" t="s">
        <v>188</v>
      </c>
      <c r="F22" s="12">
        <v>145</v>
      </c>
      <c r="G22" s="12">
        <v>145</v>
      </c>
      <c r="H22" s="12">
        <v>42</v>
      </c>
      <c r="I22" s="12">
        <v>129</v>
      </c>
      <c r="J22" s="12">
        <v>136</v>
      </c>
      <c r="K22" s="12">
        <v>131</v>
      </c>
      <c r="L22" s="26">
        <v>0.84827586206896555</v>
      </c>
      <c r="M22" s="26">
        <v>0.87850467289719625</v>
      </c>
      <c r="N22" s="26">
        <v>0.87850467289719625</v>
      </c>
      <c r="O22" s="26">
        <v>0.78947368421052633</v>
      </c>
    </row>
    <row r="23" spans="1:16" x14ac:dyDescent="0.25">
      <c r="A23" s="12" t="s">
        <v>453</v>
      </c>
      <c r="B23" s="12" t="s">
        <v>262</v>
      </c>
      <c r="C23" s="12" t="s">
        <v>176</v>
      </c>
      <c r="D23" s="25" t="s">
        <v>448</v>
      </c>
      <c r="E23" s="12" t="s">
        <v>449</v>
      </c>
      <c r="F23" s="12">
        <v>71</v>
      </c>
      <c r="G23" s="12">
        <v>41</v>
      </c>
      <c r="H23" s="12">
        <v>71</v>
      </c>
      <c r="I23" s="12">
        <v>69</v>
      </c>
      <c r="J23" s="12">
        <v>31</v>
      </c>
      <c r="K23" s="12">
        <v>29</v>
      </c>
      <c r="L23" s="26">
        <v>0.43661971830985913</v>
      </c>
      <c r="M23" s="26">
        <v>0.54</v>
      </c>
      <c r="N23" s="26">
        <v>0.46</v>
      </c>
      <c r="O23" s="26">
        <v>0.19047619047619047</v>
      </c>
    </row>
    <row r="24" spans="1:16" x14ac:dyDescent="0.25">
      <c r="A24" s="12" t="s">
        <v>453</v>
      </c>
      <c r="B24" s="12" t="s">
        <v>262</v>
      </c>
      <c r="C24" s="12" t="s">
        <v>176</v>
      </c>
      <c r="D24" s="25" t="s">
        <v>185</v>
      </c>
      <c r="E24" s="12" t="s">
        <v>186</v>
      </c>
      <c r="F24" s="12">
        <v>155</v>
      </c>
      <c r="G24" s="12">
        <v>148</v>
      </c>
      <c r="H24" s="12">
        <v>155</v>
      </c>
      <c r="I24" s="12">
        <v>155</v>
      </c>
      <c r="J24" s="12">
        <v>155</v>
      </c>
      <c r="K24" s="12">
        <v>154</v>
      </c>
      <c r="L24" s="26">
        <v>1</v>
      </c>
      <c r="M24" s="26">
        <v>1</v>
      </c>
      <c r="N24" s="26">
        <v>0.98319327731092432</v>
      </c>
      <c r="O24" s="26">
        <v>1</v>
      </c>
    </row>
    <row r="25" spans="1:16" x14ac:dyDescent="0.25">
      <c r="A25" s="12" t="s">
        <v>453</v>
      </c>
      <c r="B25" s="12" t="s">
        <v>256</v>
      </c>
      <c r="C25" s="12" t="s">
        <v>85</v>
      </c>
      <c r="D25" s="25" t="s">
        <v>88</v>
      </c>
      <c r="E25" s="12" t="s">
        <v>89</v>
      </c>
      <c r="F25" s="12">
        <v>157</v>
      </c>
      <c r="G25" s="12">
        <v>145</v>
      </c>
      <c r="H25" s="12">
        <v>152</v>
      </c>
      <c r="I25" s="12">
        <v>152</v>
      </c>
      <c r="J25" s="12">
        <v>154</v>
      </c>
      <c r="K25" s="12">
        <v>153</v>
      </c>
      <c r="L25" s="26">
        <v>0.95541401273885351</v>
      </c>
      <c r="M25" s="26">
        <v>0.99090909090909096</v>
      </c>
      <c r="N25" s="26">
        <v>0.98181818181818181</v>
      </c>
      <c r="O25" s="26">
        <v>0.95744680851063835</v>
      </c>
    </row>
    <row r="26" spans="1:16" x14ac:dyDescent="0.25">
      <c r="A26" s="12" t="s">
        <v>453</v>
      </c>
      <c r="B26" s="12" t="s">
        <v>365</v>
      </c>
      <c r="C26" s="12" t="s">
        <v>56</v>
      </c>
      <c r="D26" s="25" t="s">
        <v>59</v>
      </c>
      <c r="E26" s="12" t="s">
        <v>445</v>
      </c>
      <c r="F26" s="12">
        <v>248</v>
      </c>
      <c r="G26" s="12">
        <v>190</v>
      </c>
      <c r="H26" s="12">
        <v>248</v>
      </c>
      <c r="I26" s="12">
        <v>247</v>
      </c>
      <c r="J26" s="12">
        <v>233</v>
      </c>
      <c r="K26" s="12">
        <v>230</v>
      </c>
      <c r="L26" s="26">
        <v>0.93951612903225812</v>
      </c>
      <c r="M26" s="26">
        <v>0.93125000000000002</v>
      </c>
      <c r="N26" s="26">
        <v>0.9</v>
      </c>
      <c r="O26" s="26">
        <v>0.95454545454545459</v>
      </c>
    </row>
    <row r="27" spans="1:16" x14ac:dyDescent="0.25">
      <c r="A27" s="12" t="s">
        <v>453</v>
      </c>
      <c r="B27" s="12" t="s">
        <v>366</v>
      </c>
      <c r="C27" s="12" t="s">
        <v>414</v>
      </c>
      <c r="D27" s="25" t="s">
        <v>196</v>
      </c>
      <c r="E27" s="12" t="s">
        <v>392</v>
      </c>
      <c r="F27" s="12">
        <v>136</v>
      </c>
      <c r="G27" s="12">
        <v>134</v>
      </c>
      <c r="H27" s="12">
        <v>96</v>
      </c>
      <c r="I27" s="12">
        <v>118</v>
      </c>
      <c r="J27" s="12">
        <v>133</v>
      </c>
      <c r="K27" s="12">
        <v>133</v>
      </c>
      <c r="L27" s="26">
        <v>0.97058823529411764</v>
      </c>
      <c r="M27" s="26">
        <v>1</v>
      </c>
      <c r="N27" s="26">
        <v>1</v>
      </c>
      <c r="O27" s="26">
        <v>0.92307692307692313</v>
      </c>
    </row>
    <row r="28" spans="1:16" x14ac:dyDescent="0.25">
      <c r="A28" s="12" t="s">
        <v>453</v>
      </c>
      <c r="B28" s="12" t="s">
        <v>366</v>
      </c>
      <c r="C28" s="12" t="s">
        <v>414</v>
      </c>
      <c r="D28" s="25" t="s">
        <v>197</v>
      </c>
      <c r="E28" s="12" t="s">
        <v>198</v>
      </c>
      <c r="F28" s="12">
        <v>155</v>
      </c>
      <c r="G28" s="12">
        <v>153</v>
      </c>
      <c r="H28" s="12">
        <v>153</v>
      </c>
      <c r="I28" s="12">
        <v>148</v>
      </c>
      <c r="J28" s="12">
        <v>148</v>
      </c>
      <c r="K28" s="12">
        <v>148</v>
      </c>
      <c r="L28" s="26">
        <v>0.9419354838709677</v>
      </c>
      <c r="M28" s="26">
        <v>0.96385542168674698</v>
      </c>
      <c r="N28" s="26">
        <v>0.89156626506024095</v>
      </c>
      <c r="O28" s="26">
        <v>0.94444444444444442</v>
      </c>
    </row>
    <row r="29" spans="1:16" x14ac:dyDescent="0.25">
      <c r="A29" s="12" t="s">
        <v>453</v>
      </c>
      <c r="B29" s="12" t="s">
        <v>367</v>
      </c>
      <c r="C29" s="12" t="s">
        <v>368</v>
      </c>
      <c r="D29" s="25" t="s">
        <v>49</v>
      </c>
      <c r="E29" s="12" t="s">
        <v>50</v>
      </c>
      <c r="F29" s="12">
        <v>189</v>
      </c>
      <c r="G29" s="12">
        <v>189</v>
      </c>
      <c r="H29" s="12">
        <v>168</v>
      </c>
      <c r="I29" s="12">
        <v>187</v>
      </c>
      <c r="J29" s="12">
        <v>188</v>
      </c>
      <c r="K29" s="12">
        <v>188</v>
      </c>
      <c r="L29" s="26">
        <v>0.97883597883597884</v>
      </c>
      <c r="M29" s="26">
        <v>1</v>
      </c>
      <c r="N29" s="26">
        <v>1</v>
      </c>
      <c r="O29" s="26">
        <v>0.9838709677419355</v>
      </c>
    </row>
    <row r="30" spans="1:16" x14ac:dyDescent="0.25">
      <c r="A30" s="12" t="s">
        <v>453</v>
      </c>
      <c r="B30" s="12" t="s">
        <v>367</v>
      </c>
      <c r="C30" s="12" t="s">
        <v>368</v>
      </c>
      <c r="D30" s="25" t="s">
        <v>51</v>
      </c>
      <c r="E30" s="12" t="s">
        <v>52</v>
      </c>
      <c r="F30" s="12">
        <v>144</v>
      </c>
      <c r="G30" s="12">
        <v>144</v>
      </c>
      <c r="H30" s="12">
        <v>143</v>
      </c>
      <c r="I30" s="12">
        <v>144</v>
      </c>
      <c r="J30" s="12">
        <v>141</v>
      </c>
      <c r="K30" s="12">
        <v>139</v>
      </c>
      <c r="L30" s="26">
        <v>0.97916666666666663</v>
      </c>
      <c r="M30" s="26">
        <v>0.98901098901098905</v>
      </c>
      <c r="N30" s="26">
        <v>0.97802197802197799</v>
      </c>
      <c r="O30" s="26">
        <v>0.96226415094339623</v>
      </c>
    </row>
    <row r="31" spans="1:16" x14ac:dyDescent="0.25">
      <c r="A31" s="12" t="s">
        <v>453</v>
      </c>
      <c r="B31" s="12" t="s">
        <v>369</v>
      </c>
      <c r="C31" s="12" t="s">
        <v>370</v>
      </c>
      <c r="D31" s="25" t="s">
        <v>53</v>
      </c>
      <c r="E31" s="12" t="s">
        <v>413</v>
      </c>
      <c r="F31" s="12">
        <v>147</v>
      </c>
      <c r="G31" s="12">
        <v>145</v>
      </c>
      <c r="H31" s="12">
        <v>19</v>
      </c>
      <c r="I31" s="12">
        <v>110</v>
      </c>
      <c r="J31" s="12">
        <v>110</v>
      </c>
      <c r="K31" s="12">
        <v>106</v>
      </c>
      <c r="L31" s="26">
        <v>0.74829931972789121</v>
      </c>
      <c r="M31" s="26">
        <v>0.7</v>
      </c>
      <c r="N31" s="26">
        <v>0.67272727272727273</v>
      </c>
      <c r="O31" s="26">
        <v>0.89189189189189189</v>
      </c>
    </row>
    <row r="32" spans="1:16" x14ac:dyDescent="0.25">
      <c r="A32" s="12" t="s">
        <v>453</v>
      </c>
      <c r="B32" s="12" t="s">
        <v>371</v>
      </c>
      <c r="C32" s="12" t="s">
        <v>18</v>
      </c>
      <c r="D32" s="25" t="s">
        <v>25</v>
      </c>
      <c r="E32" s="12" t="s">
        <v>26</v>
      </c>
      <c r="F32" s="12">
        <v>92</v>
      </c>
      <c r="G32" s="12">
        <v>92</v>
      </c>
      <c r="H32" s="12">
        <v>92</v>
      </c>
      <c r="I32" s="12">
        <v>90</v>
      </c>
      <c r="J32" s="12">
        <v>92</v>
      </c>
      <c r="K32" s="12">
        <v>92</v>
      </c>
      <c r="L32" s="26">
        <v>1</v>
      </c>
      <c r="M32" s="26">
        <v>1</v>
      </c>
      <c r="N32" s="26">
        <v>0.98717948717948723</v>
      </c>
      <c r="O32" s="26">
        <v>1</v>
      </c>
      <c r="P32" s="26"/>
    </row>
    <row r="33" spans="1:16" x14ac:dyDescent="0.25">
      <c r="A33" s="12" t="s">
        <v>453</v>
      </c>
      <c r="B33" s="12" t="s">
        <v>371</v>
      </c>
      <c r="C33" s="12" t="s">
        <v>18</v>
      </c>
      <c r="D33" s="25" t="s">
        <v>29</v>
      </c>
      <c r="E33" s="12" t="s">
        <v>30</v>
      </c>
      <c r="F33" s="12">
        <v>135</v>
      </c>
      <c r="G33" s="12">
        <v>135</v>
      </c>
      <c r="H33" s="12">
        <v>135</v>
      </c>
      <c r="I33" s="12">
        <v>135</v>
      </c>
      <c r="J33" s="12">
        <v>134</v>
      </c>
      <c r="K33" s="12">
        <v>134</v>
      </c>
      <c r="L33" s="26">
        <v>0.98518518518518516</v>
      </c>
      <c r="M33" s="26">
        <v>0.9885057471264368</v>
      </c>
      <c r="N33" s="26">
        <v>0.96551724137931039</v>
      </c>
      <c r="O33" s="26">
        <v>1</v>
      </c>
      <c r="P33" s="26"/>
    </row>
    <row r="34" spans="1:16" x14ac:dyDescent="0.25">
      <c r="A34" s="12" t="s">
        <v>453</v>
      </c>
      <c r="B34" s="12" t="s">
        <v>371</v>
      </c>
      <c r="C34" s="12" t="s">
        <v>18</v>
      </c>
      <c r="D34" s="25" t="s">
        <v>31</v>
      </c>
      <c r="E34" s="12" t="s">
        <v>32</v>
      </c>
      <c r="F34" s="12">
        <v>315</v>
      </c>
      <c r="G34" s="12">
        <v>301</v>
      </c>
      <c r="H34" s="12">
        <v>314</v>
      </c>
      <c r="I34" s="12">
        <v>286</v>
      </c>
      <c r="J34" s="12">
        <v>282</v>
      </c>
      <c r="K34" s="12">
        <v>280</v>
      </c>
      <c r="L34" s="26">
        <v>0.89206349206349211</v>
      </c>
      <c r="M34" s="26">
        <v>0.89316239316239321</v>
      </c>
      <c r="N34" s="26">
        <v>0.85897435897435892</v>
      </c>
      <c r="O34" s="26">
        <v>0.90123456790123457</v>
      </c>
    </row>
    <row r="35" spans="1:16" x14ac:dyDescent="0.25">
      <c r="A35" s="12" t="s">
        <v>453</v>
      </c>
      <c r="B35" s="12" t="s">
        <v>372</v>
      </c>
      <c r="C35" s="12" t="s">
        <v>373</v>
      </c>
      <c r="D35" s="25" t="s">
        <v>154</v>
      </c>
      <c r="E35" s="12" t="s">
        <v>155</v>
      </c>
      <c r="F35" s="12">
        <v>211</v>
      </c>
      <c r="G35" s="12">
        <v>211</v>
      </c>
      <c r="H35" s="12">
        <v>211</v>
      </c>
      <c r="I35" s="12">
        <v>208</v>
      </c>
      <c r="J35" s="12">
        <v>211</v>
      </c>
      <c r="K35" s="12">
        <v>209</v>
      </c>
      <c r="L35" s="26">
        <v>0.99052132701421802</v>
      </c>
      <c r="M35" s="26">
        <v>1</v>
      </c>
      <c r="N35" s="26">
        <v>0.97709923664122134</v>
      </c>
      <c r="O35" s="26">
        <v>1</v>
      </c>
    </row>
    <row r="36" spans="1:16" x14ac:dyDescent="0.25">
      <c r="A36" s="12" t="s">
        <v>453</v>
      </c>
      <c r="B36" s="12" t="s">
        <v>374</v>
      </c>
      <c r="C36" s="12" t="s">
        <v>70</v>
      </c>
      <c r="D36" s="25" t="s">
        <v>75</v>
      </c>
      <c r="E36" s="12" t="s">
        <v>357</v>
      </c>
      <c r="F36" s="12">
        <v>125</v>
      </c>
      <c r="G36" s="12">
        <v>104</v>
      </c>
      <c r="H36" s="12">
        <v>116</v>
      </c>
      <c r="I36" s="12">
        <v>113</v>
      </c>
      <c r="J36" s="12">
        <v>118</v>
      </c>
      <c r="K36" s="12">
        <v>118</v>
      </c>
      <c r="L36" s="26">
        <v>0.94399999999999995</v>
      </c>
      <c r="M36" s="26">
        <v>0.92682926829268297</v>
      </c>
      <c r="N36" s="26">
        <v>0.90243902439024393</v>
      </c>
      <c r="O36" s="26">
        <v>0.97674418604651159</v>
      </c>
    </row>
    <row r="37" spans="1:16" x14ac:dyDescent="0.25">
      <c r="A37" s="12" t="s">
        <v>453</v>
      </c>
      <c r="B37" s="12" t="s">
        <v>375</v>
      </c>
      <c r="C37" s="12" t="s">
        <v>376</v>
      </c>
      <c r="D37" s="25" t="s">
        <v>100</v>
      </c>
      <c r="E37" s="12" t="s">
        <v>101</v>
      </c>
      <c r="F37" s="12">
        <v>161</v>
      </c>
      <c r="G37" s="12">
        <v>156</v>
      </c>
      <c r="H37" s="12">
        <v>161</v>
      </c>
      <c r="I37" s="12">
        <v>160</v>
      </c>
      <c r="J37" s="12">
        <v>153</v>
      </c>
      <c r="K37" s="12">
        <v>153</v>
      </c>
      <c r="L37" s="26">
        <v>0.9503105590062112</v>
      </c>
      <c r="M37" s="26">
        <v>0.93846153846153846</v>
      </c>
      <c r="N37" s="26">
        <v>0.90769230769230769</v>
      </c>
      <c r="O37" s="26">
        <v>0.95833333333333337</v>
      </c>
    </row>
    <row r="38" spans="1:16" x14ac:dyDescent="0.25">
      <c r="A38" s="12" t="s">
        <v>453</v>
      </c>
      <c r="B38" s="12" t="s">
        <v>377</v>
      </c>
      <c r="C38" s="12" t="s">
        <v>378</v>
      </c>
      <c r="D38" s="25" t="s">
        <v>104</v>
      </c>
      <c r="E38" s="12" t="s">
        <v>105</v>
      </c>
      <c r="F38" s="12">
        <v>49</v>
      </c>
      <c r="G38" s="12">
        <v>17</v>
      </c>
      <c r="H38" s="12">
        <v>47</v>
      </c>
      <c r="I38" s="12">
        <v>48</v>
      </c>
      <c r="J38" s="12">
        <v>36</v>
      </c>
      <c r="K38" s="12">
        <v>35</v>
      </c>
      <c r="L38" s="26">
        <v>0.73469387755102045</v>
      </c>
      <c r="M38" s="26">
        <v>0.7567567567567568</v>
      </c>
      <c r="N38" s="26">
        <v>0.7567567567567568</v>
      </c>
      <c r="O38" s="26">
        <v>0.66666666666666663</v>
      </c>
    </row>
    <row r="39" spans="1:16" x14ac:dyDescent="0.25">
      <c r="A39" s="12" t="s">
        <v>453</v>
      </c>
      <c r="B39" s="12" t="s">
        <v>379</v>
      </c>
      <c r="C39" s="12" t="s">
        <v>380</v>
      </c>
      <c r="D39" s="25" t="s">
        <v>110</v>
      </c>
      <c r="E39" s="12" t="s">
        <v>111</v>
      </c>
      <c r="F39" s="12">
        <v>265</v>
      </c>
      <c r="G39" s="12">
        <v>265</v>
      </c>
      <c r="H39" s="12">
        <v>265</v>
      </c>
      <c r="I39" s="12">
        <v>265</v>
      </c>
      <c r="J39" s="12">
        <v>265</v>
      </c>
      <c r="K39" s="12">
        <v>265</v>
      </c>
      <c r="L39" s="26">
        <v>0</v>
      </c>
      <c r="M39" s="26">
        <v>1</v>
      </c>
      <c r="N39" s="26" t="s">
        <v>319</v>
      </c>
      <c r="O39" s="26">
        <v>1</v>
      </c>
    </row>
    <row r="40" spans="1:16" x14ac:dyDescent="0.25">
      <c r="A40" s="12" t="s">
        <v>453</v>
      </c>
      <c r="B40" s="12" t="s">
        <v>379</v>
      </c>
      <c r="C40" s="12" t="s">
        <v>380</v>
      </c>
      <c r="D40" s="25" t="s">
        <v>114</v>
      </c>
      <c r="E40" s="12" t="s">
        <v>115</v>
      </c>
      <c r="F40" s="12">
        <v>152</v>
      </c>
      <c r="G40" s="12">
        <v>148</v>
      </c>
      <c r="H40" s="12">
        <v>152</v>
      </c>
      <c r="I40" s="12">
        <v>149</v>
      </c>
      <c r="J40" s="12">
        <v>135</v>
      </c>
      <c r="K40" s="12">
        <v>123</v>
      </c>
      <c r="L40" s="26">
        <v>0.86184210526315785</v>
      </c>
      <c r="M40" s="26">
        <v>0.88297872340425532</v>
      </c>
      <c r="N40" s="26">
        <v>0.88297872340425532</v>
      </c>
      <c r="O40" s="26">
        <v>0.89655172413793105</v>
      </c>
    </row>
    <row r="41" spans="1:16" x14ac:dyDescent="0.25">
      <c r="A41" s="12" t="s">
        <v>453</v>
      </c>
      <c r="B41" s="12" t="s">
        <v>383</v>
      </c>
      <c r="C41" s="12" t="s">
        <v>231</v>
      </c>
      <c r="D41" s="25" t="s">
        <v>232</v>
      </c>
      <c r="E41" s="12" t="s">
        <v>233</v>
      </c>
      <c r="F41" s="12">
        <v>100</v>
      </c>
      <c r="G41" s="12">
        <v>100</v>
      </c>
      <c r="H41" s="12">
        <v>78</v>
      </c>
      <c r="I41" s="12">
        <v>76</v>
      </c>
      <c r="J41" s="12">
        <v>83</v>
      </c>
      <c r="K41" s="12">
        <v>83</v>
      </c>
      <c r="L41" s="26">
        <v>0.83</v>
      </c>
      <c r="M41" s="26">
        <v>0.8</v>
      </c>
      <c r="N41" s="26">
        <v>0.8</v>
      </c>
      <c r="O41" s="26">
        <v>0.8666666666666667</v>
      </c>
    </row>
    <row r="42" spans="1:16" x14ac:dyDescent="0.25">
      <c r="A42" s="12" t="s">
        <v>453</v>
      </c>
      <c r="B42" s="12" t="s">
        <v>383</v>
      </c>
      <c r="C42" s="12" t="s">
        <v>231</v>
      </c>
      <c r="D42" s="25" t="s">
        <v>238</v>
      </c>
      <c r="E42" s="12" t="s">
        <v>239</v>
      </c>
      <c r="F42" s="12">
        <v>148</v>
      </c>
      <c r="G42" s="12">
        <v>148</v>
      </c>
      <c r="H42" s="12">
        <v>148</v>
      </c>
      <c r="I42" s="12">
        <v>148</v>
      </c>
      <c r="J42" s="12">
        <v>147</v>
      </c>
      <c r="K42" s="12">
        <v>147</v>
      </c>
      <c r="L42" s="26">
        <v>0.98648648648648651</v>
      </c>
      <c r="M42" s="26">
        <v>0.99009900990099009</v>
      </c>
      <c r="N42" s="26">
        <v>0.96039603960396036</v>
      </c>
      <c r="O42" s="26">
        <v>1</v>
      </c>
    </row>
    <row r="43" spans="1:16" x14ac:dyDescent="0.25">
      <c r="A43" s="12" t="s">
        <v>453</v>
      </c>
      <c r="C43" s="12" t="s">
        <v>246</v>
      </c>
      <c r="D43" s="25" t="s">
        <v>248</v>
      </c>
      <c r="E43" s="12" t="s">
        <v>354</v>
      </c>
      <c r="F43" s="12">
        <v>98</v>
      </c>
      <c r="G43" s="12">
        <v>56</v>
      </c>
      <c r="H43" s="12">
        <v>0</v>
      </c>
      <c r="I43" s="12">
        <v>98</v>
      </c>
      <c r="J43" s="12">
        <v>93</v>
      </c>
      <c r="K43" s="12">
        <v>93</v>
      </c>
      <c r="L43" s="26">
        <v>0.9285714285714286</v>
      </c>
      <c r="M43" s="26">
        <v>0.95918367346938771</v>
      </c>
      <c r="N43" s="26">
        <v>0.77551020408163263</v>
      </c>
      <c r="O43" s="26">
        <v>0.93877551020408168</v>
      </c>
    </row>
    <row r="44" spans="1:16" x14ac:dyDescent="0.25">
      <c r="A44" s="12" t="s">
        <v>453</v>
      </c>
      <c r="C44" s="12" t="s">
        <v>244</v>
      </c>
      <c r="D44" s="25" t="s">
        <v>245</v>
      </c>
      <c r="E44" s="12" t="s">
        <v>351</v>
      </c>
      <c r="F44" s="12">
        <v>84</v>
      </c>
      <c r="G44" s="12">
        <v>20</v>
      </c>
      <c r="H44" s="12">
        <v>0</v>
      </c>
      <c r="I44" s="12">
        <v>83</v>
      </c>
      <c r="J44" s="12">
        <v>83</v>
      </c>
      <c r="K44" s="12">
        <v>82</v>
      </c>
      <c r="L44" s="26">
        <v>0.98809523809523814</v>
      </c>
      <c r="M44" s="26">
        <v>1</v>
      </c>
      <c r="N44" s="26">
        <v>0.83050847457627119</v>
      </c>
      <c r="O44" s="26">
        <v>0.96</v>
      </c>
    </row>
    <row r="45" spans="1:16" x14ac:dyDescent="0.25">
      <c r="A45" s="12" t="s">
        <v>453</v>
      </c>
      <c r="C45" s="12" t="s">
        <v>384</v>
      </c>
      <c r="D45" s="25" t="s">
        <v>251</v>
      </c>
      <c r="E45" s="12" t="s">
        <v>355</v>
      </c>
      <c r="F45" s="12">
        <v>20</v>
      </c>
      <c r="G45" s="12">
        <v>2</v>
      </c>
      <c r="H45" s="12">
        <v>0</v>
      </c>
      <c r="I45" s="12">
        <v>20</v>
      </c>
      <c r="J45" s="12">
        <v>19</v>
      </c>
      <c r="K45" s="12">
        <v>19</v>
      </c>
      <c r="L45" s="26">
        <v>0.95</v>
      </c>
      <c r="M45" s="26">
        <v>0.91666666666666663</v>
      </c>
      <c r="N45" s="26">
        <v>0.83333333333333337</v>
      </c>
      <c r="O45" s="26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workbookViewId="0"/>
  </sheetViews>
  <sheetFormatPr defaultRowHeight="15" x14ac:dyDescent="0.25"/>
  <cols>
    <col min="2" max="2" width="11.85546875" customWidth="1"/>
    <col min="3" max="3" width="26.85546875" customWidth="1"/>
    <col min="4" max="4" width="11.42578125" customWidth="1"/>
    <col min="5" max="5" width="54" customWidth="1"/>
    <col min="6" max="6" width="11.7109375" style="12" customWidth="1"/>
    <col min="7" max="7" width="16.42578125" customWidth="1"/>
    <col min="8" max="8" width="20.42578125" customWidth="1"/>
    <col min="9" max="9" width="14.140625" customWidth="1"/>
    <col min="10" max="10" width="15.5703125" customWidth="1"/>
    <col min="11" max="11" width="19.7109375" style="12" customWidth="1"/>
    <col min="12" max="12" width="19.5703125" customWidth="1"/>
    <col min="13" max="13" width="17.42578125" customWidth="1"/>
  </cols>
  <sheetData>
    <row r="1" spans="1:13" ht="20.25" x14ac:dyDescent="0.3">
      <c r="A1" s="14" t="s">
        <v>454</v>
      </c>
    </row>
    <row r="2" spans="1:13" x14ac:dyDescent="0.25">
      <c r="B2" t="s">
        <v>329</v>
      </c>
    </row>
    <row r="3" spans="1:13" x14ac:dyDescent="0.25">
      <c r="B3" t="s">
        <v>396</v>
      </c>
    </row>
    <row r="4" spans="1:13" s="25" customFormat="1" x14ac:dyDescent="0.25">
      <c r="F4" s="12"/>
      <c r="K4" s="12"/>
    </row>
    <row r="5" spans="1:13" x14ac:dyDescent="0.25">
      <c r="B5" t="s">
        <v>398</v>
      </c>
    </row>
    <row r="6" spans="1:13" x14ac:dyDescent="0.25">
      <c r="B6" t="s">
        <v>399</v>
      </c>
    </row>
    <row r="7" spans="1:13" x14ac:dyDescent="0.25">
      <c r="B7" t="s">
        <v>397</v>
      </c>
    </row>
    <row r="8" spans="1:13" x14ac:dyDescent="0.25">
      <c r="B8" t="s">
        <v>404</v>
      </c>
    </row>
    <row r="11" spans="1:13" s="34" customFormat="1" ht="50.25" customHeight="1" x14ac:dyDescent="0.25">
      <c r="A11" s="30" t="s">
        <v>273</v>
      </c>
      <c r="B11" s="30" t="s">
        <v>272</v>
      </c>
      <c r="C11" s="33" t="s">
        <v>361</v>
      </c>
      <c r="D11" s="33" t="s">
        <v>271</v>
      </c>
      <c r="E11" s="33" t="s">
        <v>0</v>
      </c>
      <c r="F11" s="30" t="s">
        <v>275</v>
      </c>
      <c r="G11" s="31" t="s">
        <v>274</v>
      </c>
      <c r="H11" s="31" t="s">
        <v>401</v>
      </c>
      <c r="I11" s="32" t="s">
        <v>276</v>
      </c>
      <c r="J11" s="31" t="s">
        <v>402</v>
      </c>
      <c r="K11" s="31" t="s">
        <v>400</v>
      </c>
      <c r="L11" s="31" t="s">
        <v>403</v>
      </c>
      <c r="M11" s="31"/>
    </row>
    <row r="12" spans="1:13" x14ac:dyDescent="0.25">
      <c r="A12" s="12" t="s">
        <v>450</v>
      </c>
      <c r="B12" s="12" t="s">
        <v>254</v>
      </c>
      <c r="C12" s="12" t="s">
        <v>1</v>
      </c>
      <c r="D12" s="55" t="s">
        <v>14</v>
      </c>
      <c r="E12" s="12" t="s">
        <v>15</v>
      </c>
      <c r="F12" s="38" t="s">
        <v>410</v>
      </c>
      <c r="G12" s="38" t="s">
        <v>410</v>
      </c>
      <c r="H12" s="36" t="s">
        <v>319</v>
      </c>
      <c r="I12" s="38" t="s">
        <v>410</v>
      </c>
      <c r="J12" s="36" t="s">
        <v>319</v>
      </c>
      <c r="K12" s="36" t="s">
        <v>319</v>
      </c>
      <c r="L12" s="36" t="s">
        <v>319</v>
      </c>
    </row>
    <row r="13" spans="1:13" x14ac:dyDescent="0.25">
      <c r="A13" s="12" t="s">
        <v>450</v>
      </c>
      <c r="B13" s="12" t="s">
        <v>254</v>
      </c>
      <c r="C13" s="12" t="s">
        <v>1</v>
      </c>
      <c r="D13" s="55" t="s">
        <v>4</v>
      </c>
      <c r="E13" s="12" t="s">
        <v>5</v>
      </c>
      <c r="F13" s="38">
        <v>46</v>
      </c>
      <c r="G13" s="38">
        <v>13</v>
      </c>
      <c r="H13" s="36">
        <v>0.27934348199754339</v>
      </c>
      <c r="I13" s="38">
        <v>45</v>
      </c>
      <c r="J13" s="36">
        <v>0.93478260999999996</v>
      </c>
      <c r="K13" s="35">
        <v>10</v>
      </c>
      <c r="L13" s="36">
        <v>0.1</v>
      </c>
    </row>
    <row r="14" spans="1:13" x14ac:dyDescent="0.25">
      <c r="A14" s="12" t="s">
        <v>450</v>
      </c>
      <c r="B14" s="12" t="s">
        <v>254</v>
      </c>
      <c r="C14" s="12" t="s">
        <v>1</v>
      </c>
      <c r="D14" s="55" t="s">
        <v>6</v>
      </c>
      <c r="E14" s="12" t="s">
        <v>7</v>
      </c>
      <c r="F14" s="38">
        <v>161</v>
      </c>
      <c r="G14" s="38">
        <v>20</v>
      </c>
      <c r="H14" s="36">
        <v>0.11561451287332837</v>
      </c>
      <c r="I14" s="38">
        <v>157</v>
      </c>
      <c r="J14" s="36">
        <v>0.95652174000000001</v>
      </c>
      <c r="K14" s="35">
        <v>51</v>
      </c>
      <c r="L14" s="36">
        <v>0.27450980392156865</v>
      </c>
    </row>
    <row r="15" spans="1:13" x14ac:dyDescent="0.25">
      <c r="A15" s="12" t="s">
        <v>450</v>
      </c>
      <c r="B15" s="12" t="s">
        <v>254</v>
      </c>
      <c r="C15" s="12" t="s">
        <v>1</v>
      </c>
      <c r="D15" s="55" t="s">
        <v>8</v>
      </c>
      <c r="E15" s="12" t="s">
        <v>358</v>
      </c>
      <c r="F15" s="38">
        <v>155</v>
      </c>
      <c r="G15" s="38">
        <v>23</v>
      </c>
      <c r="H15" s="36">
        <v>0.13897272580542752</v>
      </c>
      <c r="I15" s="38">
        <v>142</v>
      </c>
      <c r="J15" s="36">
        <v>0.87179487</v>
      </c>
      <c r="K15" s="35">
        <v>53</v>
      </c>
      <c r="L15" s="36">
        <v>0.37735849056603776</v>
      </c>
    </row>
    <row r="16" spans="1:13" x14ac:dyDescent="0.25">
      <c r="A16" s="12" t="s">
        <v>450</v>
      </c>
      <c r="B16" s="12" t="s">
        <v>254</v>
      </c>
      <c r="C16" s="12" t="s">
        <v>1</v>
      </c>
      <c r="D16" s="55" t="s">
        <v>2</v>
      </c>
      <c r="E16" s="12" t="s">
        <v>3</v>
      </c>
      <c r="F16" s="38">
        <v>95</v>
      </c>
      <c r="G16" s="38">
        <v>10</v>
      </c>
      <c r="H16" s="36">
        <v>0.11810267730261287</v>
      </c>
      <c r="I16" s="38">
        <v>5</v>
      </c>
      <c r="J16" s="36" t="s">
        <v>319</v>
      </c>
      <c r="K16" s="36" t="s">
        <v>319</v>
      </c>
      <c r="L16" s="36" t="s">
        <v>319</v>
      </c>
    </row>
    <row r="17" spans="1:12" x14ac:dyDescent="0.25">
      <c r="A17" s="12" t="s">
        <v>450</v>
      </c>
      <c r="B17" s="12" t="s">
        <v>254</v>
      </c>
      <c r="C17" s="12" t="s">
        <v>1</v>
      </c>
      <c r="D17" s="55" t="s">
        <v>9</v>
      </c>
      <c r="E17" s="12" t="s">
        <v>411</v>
      </c>
      <c r="F17" s="38">
        <v>285</v>
      </c>
      <c r="G17" s="38">
        <v>44</v>
      </c>
      <c r="H17" s="36">
        <v>0.14169671847621193</v>
      </c>
      <c r="I17" s="38">
        <v>159</v>
      </c>
      <c r="J17" s="36" t="s">
        <v>319</v>
      </c>
      <c r="K17" s="36" t="s">
        <v>319</v>
      </c>
      <c r="L17" s="36" t="s">
        <v>319</v>
      </c>
    </row>
    <row r="18" spans="1:12" x14ac:dyDescent="0.25">
      <c r="A18" s="12" t="s">
        <v>450</v>
      </c>
      <c r="B18" s="12" t="s">
        <v>254</v>
      </c>
      <c r="C18" s="12" t="s">
        <v>1</v>
      </c>
      <c r="D18" s="55" t="s">
        <v>10</v>
      </c>
      <c r="E18" s="12" t="s">
        <v>11</v>
      </c>
      <c r="F18" s="38">
        <v>85</v>
      </c>
      <c r="G18" s="38">
        <v>28</v>
      </c>
      <c r="H18" s="36">
        <v>0.32906390584757172</v>
      </c>
      <c r="I18" s="38">
        <v>79</v>
      </c>
      <c r="J18" s="36">
        <v>0.86046511999999997</v>
      </c>
      <c r="K18" s="35">
        <v>19</v>
      </c>
      <c r="L18" s="36">
        <v>5.2631578947368418E-2</v>
      </c>
    </row>
    <row r="19" spans="1:12" x14ac:dyDescent="0.25">
      <c r="A19" s="12" t="s">
        <v>450</v>
      </c>
      <c r="B19" s="12" t="s">
        <v>254</v>
      </c>
      <c r="C19" s="12" t="s">
        <v>1</v>
      </c>
      <c r="D19" s="55" t="s">
        <v>12</v>
      </c>
      <c r="E19" s="12" t="s">
        <v>13</v>
      </c>
      <c r="F19" s="38">
        <v>85</v>
      </c>
      <c r="G19" s="38">
        <v>12</v>
      </c>
      <c r="H19" s="36">
        <v>0.14512707330252828</v>
      </c>
      <c r="I19" s="38">
        <v>64</v>
      </c>
      <c r="J19" s="36" t="s">
        <v>319</v>
      </c>
      <c r="K19" s="36" t="s">
        <v>319</v>
      </c>
      <c r="L19" s="36" t="s">
        <v>319</v>
      </c>
    </row>
    <row r="20" spans="1:12" x14ac:dyDescent="0.25">
      <c r="A20" s="12" t="s">
        <v>450</v>
      </c>
      <c r="B20" s="12" t="s">
        <v>254</v>
      </c>
      <c r="C20" s="12" t="s">
        <v>1</v>
      </c>
      <c r="D20" s="55" t="s">
        <v>16</v>
      </c>
      <c r="E20" s="12" t="s">
        <v>17</v>
      </c>
      <c r="F20" s="38" t="e">
        <v>#N/A</v>
      </c>
      <c r="G20" s="38" t="e">
        <v>#N/A</v>
      </c>
      <c r="H20" s="36" t="e">
        <v>#N/A</v>
      </c>
      <c r="I20" s="38" t="e">
        <v>#N/A</v>
      </c>
      <c r="J20" s="36" t="e">
        <v>#N/A</v>
      </c>
      <c r="K20" s="35" t="e">
        <v>#N/A</v>
      </c>
      <c r="L20" s="36" t="e">
        <v>#N/A</v>
      </c>
    </row>
    <row r="21" spans="1:12" x14ac:dyDescent="0.25">
      <c r="A21" s="12" t="s">
        <v>450</v>
      </c>
      <c r="B21" s="12" t="s">
        <v>263</v>
      </c>
      <c r="C21" s="12" t="s">
        <v>206</v>
      </c>
      <c r="D21" s="55" t="s">
        <v>213</v>
      </c>
      <c r="E21" s="12" t="s">
        <v>214</v>
      </c>
      <c r="F21" s="38">
        <v>15</v>
      </c>
      <c r="G21" s="38">
        <v>1</v>
      </c>
      <c r="H21" s="36">
        <v>7.0815368482522539E-2</v>
      </c>
      <c r="I21" s="38">
        <v>15</v>
      </c>
      <c r="J21" s="36">
        <v>1</v>
      </c>
      <c r="K21" s="35">
        <v>8</v>
      </c>
      <c r="L21" s="36">
        <v>1</v>
      </c>
    </row>
    <row r="22" spans="1:12" x14ac:dyDescent="0.25">
      <c r="A22" s="12" t="s">
        <v>450</v>
      </c>
      <c r="B22" s="12" t="s">
        <v>263</v>
      </c>
      <c r="C22" s="12" t="s">
        <v>206</v>
      </c>
      <c r="D22" s="55" t="s">
        <v>209</v>
      </c>
      <c r="E22" s="12" t="s">
        <v>210</v>
      </c>
      <c r="F22" s="38">
        <v>276</v>
      </c>
      <c r="G22" s="38">
        <v>36</v>
      </c>
      <c r="H22" s="36">
        <v>0.13336965669725642</v>
      </c>
      <c r="I22" s="38">
        <v>183</v>
      </c>
      <c r="J22" s="36" t="s">
        <v>319</v>
      </c>
      <c r="K22" s="36" t="s">
        <v>319</v>
      </c>
      <c r="L22" s="36" t="s">
        <v>319</v>
      </c>
    </row>
    <row r="23" spans="1:12" x14ac:dyDescent="0.25">
      <c r="A23" s="12" t="s">
        <v>450</v>
      </c>
      <c r="B23" s="12" t="s">
        <v>263</v>
      </c>
      <c r="C23" s="12" t="s">
        <v>206</v>
      </c>
      <c r="D23" s="55" t="s">
        <v>223</v>
      </c>
      <c r="E23" s="12" t="s">
        <v>224</v>
      </c>
      <c r="F23" s="38">
        <v>259</v>
      </c>
      <c r="G23" s="38">
        <v>13</v>
      </c>
      <c r="H23" s="36">
        <v>4.9717080835756128E-2</v>
      </c>
      <c r="I23" s="38">
        <v>254</v>
      </c>
      <c r="J23" s="36">
        <v>0.93436293000000004</v>
      </c>
      <c r="K23" s="35">
        <v>89</v>
      </c>
      <c r="L23" s="36">
        <v>0.2696629213483146</v>
      </c>
    </row>
    <row r="24" spans="1:12" x14ac:dyDescent="0.25">
      <c r="A24" s="12" t="s">
        <v>450</v>
      </c>
      <c r="B24" s="12" t="s">
        <v>263</v>
      </c>
      <c r="C24" s="12" t="s">
        <v>206</v>
      </c>
      <c r="D24" s="55" t="s">
        <v>215</v>
      </c>
      <c r="E24" s="12" t="s">
        <v>216</v>
      </c>
      <c r="F24" s="38">
        <v>155</v>
      </c>
      <c r="G24" s="38">
        <v>10</v>
      </c>
      <c r="H24" s="36">
        <v>5.9604986155677032E-2</v>
      </c>
      <c r="I24" s="38">
        <v>155</v>
      </c>
      <c r="J24" s="36">
        <v>0.98064516000000002</v>
      </c>
      <c r="K24" s="35">
        <v>35</v>
      </c>
      <c r="L24" s="36">
        <v>0.94285714285714284</v>
      </c>
    </row>
    <row r="25" spans="1:12" x14ac:dyDescent="0.25">
      <c r="A25" s="12" t="s">
        <v>450</v>
      </c>
      <c r="B25" s="12" t="s">
        <v>263</v>
      </c>
      <c r="C25" s="12" t="s">
        <v>206</v>
      </c>
      <c r="D25" s="55" t="s">
        <v>217</v>
      </c>
      <c r="E25" s="12" t="s">
        <v>218</v>
      </c>
      <c r="F25" s="38">
        <v>55</v>
      </c>
      <c r="G25" s="38">
        <v>5</v>
      </c>
      <c r="H25" s="36">
        <v>0.10111042782470572</v>
      </c>
      <c r="I25" s="38">
        <v>54</v>
      </c>
      <c r="J25" s="36">
        <v>0.96363635999999997</v>
      </c>
      <c r="K25" s="35">
        <v>13</v>
      </c>
      <c r="L25" s="36">
        <v>0.92307692307692313</v>
      </c>
    </row>
    <row r="26" spans="1:12" x14ac:dyDescent="0.25">
      <c r="A26" s="12" t="s">
        <v>450</v>
      </c>
      <c r="B26" s="12" t="s">
        <v>263</v>
      </c>
      <c r="C26" s="12" t="s">
        <v>206</v>
      </c>
      <c r="D26" s="55" t="s">
        <v>227</v>
      </c>
      <c r="E26" s="12" t="s">
        <v>228</v>
      </c>
      <c r="F26" s="38">
        <v>150</v>
      </c>
      <c r="G26" s="38">
        <v>10</v>
      </c>
      <c r="H26" s="36">
        <v>6.8943603356975969E-2</v>
      </c>
      <c r="I26" s="38">
        <v>96</v>
      </c>
      <c r="J26" s="36" t="s">
        <v>319</v>
      </c>
      <c r="K26" s="36" t="s">
        <v>319</v>
      </c>
      <c r="L26" s="36" t="s">
        <v>319</v>
      </c>
    </row>
    <row r="27" spans="1:12" x14ac:dyDescent="0.25">
      <c r="A27" s="12" t="s">
        <v>450</v>
      </c>
      <c r="B27" s="12" t="s">
        <v>263</v>
      </c>
      <c r="C27" s="12" t="s">
        <v>206</v>
      </c>
      <c r="D27" s="55" t="s">
        <v>207</v>
      </c>
      <c r="E27" s="12" t="s">
        <v>208</v>
      </c>
      <c r="F27" s="38">
        <v>95</v>
      </c>
      <c r="G27" s="38">
        <v>5</v>
      </c>
      <c r="H27" s="36">
        <v>5.4239305038522909E-2</v>
      </c>
      <c r="I27" s="38">
        <v>79</v>
      </c>
      <c r="J27" s="36">
        <v>0.79381442999999996</v>
      </c>
      <c r="K27" s="35">
        <v>33</v>
      </c>
      <c r="L27" s="36">
        <v>0.42424242424242425</v>
      </c>
    </row>
    <row r="28" spans="1:12" x14ac:dyDescent="0.25">
      <c r="A28" s="12" t="s">
        <v>450</v>
      </c>
      <c r="B28" s="12" t="s">
        <v>263</v>
      </c>
      <c r="C28" s="12" t="s">
        <v>206</v>
      </c>
      <c r="D28" s="55" t="s">
        <v>225</v>
      </c>
      <c r="E28" s="12" t="s">
        <v>226</v>
      </c>
      <c r="F28" s="38">
        <v>169</v>
      </c>
      <c r="G28" s="38">
        <v>16</v>
      </c>
      <c r="H28" s="36">
        <v>9.4183540917747083E-2</v>
      </c>
      <c r="I28" s="38">
        <v>26</v>
      </c>
      <c r="J28" s="36" t="s">
        <v>319</v>
      </c>
      <c r="K28" s="36" t="s">
        <v>319</v>
      </c>
      <c r="L28" s="36" t="s">
        <v>319</v>
      </c>
    </row>
    <row r="29" spans="1:12" x14ac:dyDescent="0.25">
      <c r="A29" s="12" t="s">
        <v>450</v>
      </c>
      <c r="B29" s="12" t="s">
        <v>263</v>
      </c>
      <c r="C29" s="12" t="s">
        <v>206</v>
      </c>
      <c r="D29" s="55" t="s">
        <v>219</v>
      </c>
      <c r="E29" s="12" t="s">
        <v>220</v>
      </c>
      <c r="F29" s="38">
        <v>82</v>
      </c>
      <c r="G29" s="38">
        <v>20</v>
      </c>
      <c r="H29" s="36">
        <v>0.25240303749162657</v>
      </c>
      <c r="I29" s="38">
        <v>68</v>
      </c>
      <c r="J29" s="36">
        <v>0.81927711000000003</v>
      </c>
      <c r="K29" s="35">
        <v>23</v>
      </c>
      <c r="L29" s="36">
        <v>0.52173913043478259</v>
      </c>
    </row>
    <row r="30" spans="1:12" x14ac:dyDescent="0.25">
      <c r="A30" s="12" t="s">
        <v>450</v>
      </c>
      <c r="B30" s="12" t="s">
        <v>263</v>
      </c>
      <c r="C30" s="12" t="s">
        <v>206</v>
      </c>
      <c r="D30" s="55" t="s">
        <v>221</v>
      </c>
      <c r="E30" s="12" t="s">
        <v>222</v>
      </c>
      <c r="F30" s="38">
        <v>230</v>
      </c>
      <c r="G30" s="38">
        <v>47</v>
      </c>
      <c r="H30" s="36">
        <v>0.20777672415902487</v>
      </c>
      <c r="I30" s="38">
        <v>223</v>
      </c>
      <c r="J30" s="36">
        <v>0.88260870000000002</v>
      </c>
      <c r="K30" s="35">
        <v>55</v>
      </c>
      <c r="L30" s="36">
        <v>0.90909090909090906</v>
      </c>
    </row>
    <row r="31" spans="1:12" x14ac:dyDescent="0.25">
      <c r="A31" s="12" t="s">
        <v>450</v>
      </c>
      <c r="B31" s="12" t="s">
        <v>263</v>
      </c>
      <c r="C31" s="12" t="s">
        <v>206</v>
      </c>
      <c r="D31" s="55" t="s">
        <v>211</v>
      </c>
      <c r="E31" s="12" t="s">
        <v>212</v>
      </c>
      <c r="F31" s="38">
        <v>152</v>
      </c>
      <c r="G31" s="38">
        <v>9</v>
      </c>
      <c r="H31" s="36">
        <v>5.4508160005285827E-2</v>
      </c>
      <c r="I31" s="38">
        <v>151</v>
      </c>
      <c r="J31" s="36">
        <v>0.98684210999999999</v>
      </c>
      <c r="K31" s="35">
        <v>38</v>
      </c>
      <c r="L31" s="36">
        <v>0.92105263157894735</v>
      </c>
    </row>
    <row r="32" spans="1:12" x14ac:dyDescent="0.25">
      <c r="A32" s="12" t="s">
        <v>450</v>
      </c>
      <c r="B32" s="12" t="s">
        <v>263</v>
      </c>
      <c r="C32" s="12" t="s">
        <v>206</v>
      </c>
      <c r="D32" s="55" t="s">
        <v>229</v>
      </c>
      <c r="E32" s="12" t="s">
        <v>230</v>
      </c>
      <c r="F32" s="38">
        <v>204</v>
      </c>
      <c r="G32" s="38">
        <v>20</v>
      </c>
      <c r="H32" s="36">
        <v>0.10294510870328177</v>
      </c>
      <c r="I32" s="38">
        <v>178</v>
      </c>
      <c r="J32" s="36">
        <v>0.84951456000000003</v>
      </c>
      <c r="K32" s="35">
        <v>51</v>
      </c>
      <c r="L32" s="36">
        <v>0.80392156862745101</v>
      </c>
    </row>
    <row r="33" spans="1:12" x14ac:dyDescent="0.25">
      <c r="A33" s="12" t="s">
        <v>450</v>
      </c>
      <c r="B33" s="12" t="s">
        <v>259</v>
      </c>
      <c r="C33" s="12" t="s">
        <v>141</v>
      </c>
      <c r="D33" s="55" t="s">
        <v>142</v>
      </c>
      <c r="E33" s="12" t="s">
        <v>143</v>
      </c>
      <c r="F33" s="38">
        <v>25</v>
      </c>
      <c r="G33" s="38">
        <v>2</v>
      </c>
      <c r="H33" s="36">
        <v>6.9995957304645154E-2</v>
      </c>
      <c r="I33" s="38">
        <v>27</v>
      </c>
      <c r="J33" s="36">
        <v>0.93103448</v>
      </c>
      <c r="K33" s="35">
        <v>10</v>
      </c>
      <c r="L33" s="36">
        <v>0.9</v>
      </c>
    </row>
    <row r="34" spans="1:12" x14ac:dyDescent="0.25">
      <c r="A34" s="12" t="s">
        <v>450</v>
      </c>
      <c r="B34" s="12" t="s">
        <v>259</v>
      </c>
      <c r="C34" s="12" t="s">
        <v>141</v>
      </c>
      <c r="D34" s="55" t="s">
        <v>146</v>
      </c>
      <c r="E34" s="12" t="s">
        <v>147</v>
      </c>
      <c r="F34" s="38">
        <v>104</v>
      </c>
      <c r="G34" s="38">
        <v>16</v>
      </c>
      <c r="H34" s="36">
        <v>0.14502338296882269</v>
      </c>
      <c r="I34" s="38">
        <v>104</v>
      </c>
      <c r="J34" s="36">
        <v>1</v>
      </c>
      <c r="K34" s="35">
        <v>24</v>
      </c>
      <c r="L34" s="36">
        <v>0.33333333333333331</v>
      </c>
    </row>
    <row r="35" spans="1:12" x14ac:dyDescent="0.25">
      <c r="A35" s="12" t="s">
        <v>450</v>
      </c>
      <c r="B35" s="12" t="s">
        <v>259</v>
      </c>
      <c r="C35" s="12" t="s">
        <v>141</v>
      </c>
      <c r="D35" s="55" t="s">
        <v>144</v>
      </c>
      <c r="E35" s="12" t="s">
        <v>145</v>
      </c>
      <c r="F35" s="38">
        <v>159</v>
      </c>
      <c r="G35" s="38">
        <v>3</v>
      </c>
      <c r="H35" s="36">
        <v>1.5519778067343365E-2</v>
      </c>
      <c r="I35" s="38">
        <v>12</v>
      </c>
      <c r="J35" s="36" t="s">
        <v>319</v>
      </c>
      <c r="K35" s="36" t="s">
        <v>319</v>
      </c>
      <c r="L35" s="36" t="s">
        <v>319</v>
      </c>
    </row>
    <row r="36" spans="1:12" x14ac:dyDescent="0.25">
      <c r="A36" s="12" t="s">
        <v>450</v>
      </c>
      <c r="B36" s="12" t="s">
        <v>255</v>
      </c>
      <c r="C36" s="12" t="s">
        <v>76</v>
      </c>
      <c r="D36" s="55" t="s">
        <v>77</v>
      </c>
      <c r="E36" s="12" t="s">
        <v>78</v>
      </c>
      <c r="F36" s="38">
        <v>93</v>
      </c>
      <c r="G36" s="38">
        <v>10</v>
      </c>
      <c r="H36" s="36">
        <v>0.12433460265660251</v>
      </c>
      <c r="I36" s="38">
        <v>93</v>
      </c>
      <c r="J36" s="36">
        <v>1</v>
      </c>
      <c r="K36" s="35">
        <v>27</v>
      </c>
      <c r="L36" s="36">
        <v>1</v>
      </c>
    </row>
    <row r="37" spans="1:12" x14ac:dyDescent="0.25">
      <c r="A37" s="12" t="s">
        <v>450</v>
      </c>
      <c r="B37" s="12" t="s">
        <v>255</v>
      </c>
      <c r="C37" s="12" t="s">
        <v>76</v>
      </c>
      <c r="D37" s="55" t="s">
        <v>79</v>
      </c>
      <c r="E37" s="12" t="s">
        <v>80</v>
      </c>
      <c r="F37" s="38">
        <v>113</v>
      </c>
      <c r="G37" s="38">
        <v>8</v>
      </c>
      <c r="H37" s="36">
        <v>7.0229349948628825E-2</v>
      </c>
      <c r="I37" s="38">
        <v>100</v>
      </c>
      <c r="J37" s="36">
        <v>0.87719298000000001</v>
      </c>
      <c r="K37" s="35">
        <v>48</v>
      </c>
      <c r="L37" s="36">
        <v>0.47916666666666669</v>
      </c>
    </row>
    <row r="38" spans="1:12" x14ac:dyDescent="0.25">
      <c r="A38" s="12" t="s">
        <v>450</v>
      </c>
      <c r="B38" s="12" t="s">
        <v>255</v>
      </c>
      <c r="C38" s="12" t="s">
        <v>76</v>
      </c>
      <c r="D38" s="55" t="s">
        <v>81</v>
      </c>
      <c r="E38" s="12" t="s">
        <v>82</v>
      </c>
      <c r="F38" s="38">
        <v>307</v>
      </c>
      <c r="G38" s="38">
        <v>21</v>
      </c>
      <c r="H38" s="36">
        <v>7.4293549732811548E-2</v>
      </c>
      <c r="I38" s="38">
        <v>304</v>
      </c>
      <c r="J38" s="36">
        <v>0.98697067999999999</v>
      </c>
      <c r="K38" s="35">
        <v>96</v>
      </c>
      <c r="L38" s="36">
        <v>0.47916666666666669</v>
      </c>
    </row>
    <row r="39" spans="1:12" x14ac:dyDescent="0.25">
      <c r="A39" s="12" t="s">
        <v>450</v>
      </c>
      <c r="B39" s="12" t="s">
        <v>255</v>
      </c>
      <c r="C39" s="12" t="s">
        <v>76</v>
      </c>
      <c r="D39" s="55" t="s">
        <v>83</v>
      </c>
      <c r="E39" s="12" t="s">
        <v>84</v>
      </c>
      <c r="F39" s="38">
        <v>138</v>
      </c>
      <c r="G39" s="38">
        <v>9</v>
      </c>
      <c r="H39" s="36">
        <v>7.9196465251807402E-2</v>
      </c>
      <c r="I39" s="38">
        <v>147</v>
      </c>
      <c r="J39" s="36">
        <v>0.89570552000000003</v>
      </c>
      <c r="K39" s="35">
        <v>41</v>
      </c>
      <c r="L39" s="36">
        <v>0.43902439024390244</v>
      </c>
    </row>
    <row r="40" spans="1:12" x14ac:dyDescent="0.25">
      <c r="A40" s="12" t="s">
        <v>450</v>
      </c>
      <c r="B40" s="12" t="s">
        <v>260</v>
      </c>
      <c r="C40" s="12" t="s">
        <v>157</v>
      </c>
      <c r="D40" s="55" t="s">
        <v>160</v>
      </c>
      <c r="E40" s="12" t="s">
        <v>347</v>
      </c>
      <c r="F40" s="38">
        <v>169</v>
      </c>
      <c r="G40" s="38">
        <v>7</v>
      </c>
      <c r="H40" s="36">
        <v>4.3226079853613764E-2</v>
      </c>
      <c r="I40" s="38">
        <v>138</v>
      </c>
      <c r="J40" s="36">
        <v>0.78698224999999999</v>
      </c>
      <c r="K40" s="35">
        <v>56</v>
      </c>
      <c r="L40" s="36">
        <v>0.9107142857142857</v>
      </c>
    </row>
    <row r="41" spans="1:12" x14ac:dyDescent="0.25">
      <c r="A41" s="12" t="s">
        <v>450</v>
      </c>
      <c r="B41" s="12" t="s">
        <v>260</v>
      </c>
      <c r="C41" s="12" t="s">
        <v>157</v>
      </c>
      <c r="D41" s="55" t="s">
        <v>161</v>
      </c>
      <c r="E41" s="12" t="s">
        <v>162</v>
      </c>
      <c r="F41" s="38">
        <v>68</v>
      </c>
      <c r="G41" s="38">
        <v>5</v>
      </c>
      <c r="H41" s="36">
        <v>8.4071242872509375E-2</v>
      </c>
      <c r="I41" s="38">
        <v>66</v>
      </c>
      <c r="J41" s="36">
        <v>0.92647058999999998</v>
      </c>
      <c r="K41" s="35">
        <v>17</v>
      </c>
      <c r="L41" s="36">
        <v>0.94117647058823528</v>
      </c>
    </row>
    <row r="42" spans="1:12" x14ac:dyDescent="0.25">
      <c r="A42" s="12" t="s">
        <v>450</v>
      </c>
      <c r="B42" s="12" t="s">
        <v>260</v>
      </c>
      <c r="C42" s="12" t="s">
        <v>157</v>
      </c>
      <c r="D42" s="55" t="s">
        <v>158</v>
      </c>
      <c r="E42" s="12" t="s">
        <v>159</v>
      </c>
      <c r="F42" s="38">
        <v>92</v>
      </c>
      <c r="G42" s="38">
        <v>5</v>
      </c>
      <c r="H42" s="36">
        <v>5.9818551211993837E-2</v>
      </c>
      <c r="I42" s="38">
        <v>92</v>
      </c>
      <c r="J42" s="36">
        <v>0.95698925000000001</v>
      </c>
      <c r="K42" s="35">
        <v>32</v>
      </c>
      <c r="L42" s="36">
        <v>0.90625</v>
      </c>
    </row>
    <row r="43" spans="1:12" x14ac:dyDescent="0.25">
      <c r="A43" s="12" t="s">
        <v>450</v>
      </c>
      <c r="B43" s="12" t="s">
        <v>260</v>
      </c>
      <c r="C43" s="12" t="s">
        <v>157</v>
      </c>
      <c r="D43" s="55" t="s">
        <v>163</v>
      </c>
      <c r="E43" s="12" t="s">
        <v>164</v>
      </c>
      <c r="F43" s="38">
        <v>78</v>
      </c>
      <c r="G43" s="38">
        <v>7</v>
      </c>
      <c r="H43" s="36">
        <v>9.0856962822280285E-2</v>
      </c>
      <c r="I43" s="38">
        <v>71</v>
      </c>
      <c r="J43" s="36">
        <v>0.91025641000000002</v>
      </c>
      <c r="K43" s="35">
        <v>29</v>
      </c>
      <c r="L43" s="36">
        <v>0.86206896551724133</v>
      </c>
    </row>
    <row r="44" spans="1:12" x14ac:dyDescent="0.25">
      <c r="A44" s="12" t="s">
        <v>450</v>
      </c>
      <c r="B44" s="12" t="s">
        <v>260</v>
      </c>
      <c r="C44" s="12" t="s">
        <v>157</v>
      </c>
      <c r="D44" s="55" t="s">
        <v>165</v>
      </c>
      <c r="E44" s="12" t="s">
        <v>166</v>
      </c>
      <c r="F44" s="38">
        <v>154</v>
      </c>
      <c r="G44" s="38">
        <v>6</v>
      </c>
      <c r="H44" s="36">
        <v>3.9368574410647166E-2</v>
      </c>
      <c r="I44" s="38">
        <v>60</v>
      </c>
      <c r="J44" s="36" t="s">
        <v>319</v>
      </c>
      <c r="K44" s="36" t="s">
        <v>319</v>
      </c>
      <c r="L44" s="36" t="s">
        <v>319</v>
      </c>
    </row>
    <row r="45" spans="1:12" x14ac:dyDescent="0.25">
      <c r="A45" s="12" t="s">
        <v>450</v>
      </c>
      <c r="B45" s="12" t="s">
        <v>260</v>
      </c>
      <c r="C45" s="12" t="s">
        <v>157</v>
      </c>
      <c r="D45" s="55" t="s">
        <v>167</v>
      </c>
      <c r="E45" s="12" t="s">
        <v>447</v>
      </c>
      <c r="F45" s="38">
        <v>319</v>
      </c>
      <c r="G45" s="38">
        <v>31</v>
      </c>
      <c r="H45" s="36">
        <v>0.10882893003087292</v>
      </c>
      <c r="I45" s="38">
        <v>299</v>
      </c>
      <c r="J45" s="36">
        <v>0.83437499999999998</v>
      </c>
      <c r="K45" s="35">
        <v>106</v>
      </c>
      <c r="L45" s="36">
        <v>0.66981132075471694</v>
      </c>
    </row>
    <row r="46" spans="1:12" s="25" customFormat="1" x14ac:dyDescent="0.25">
      <c r="A46" s="12" t="s">
        <v>450</v>
      </c>
      <c r="B46" s="12" t="s">
        <v>261</v>
      </c>
      <c r="C46" s="12" t="s">
        <v>168</v>
      </c>
      <c r="D46" s="55" t="s">
        <v>169</v>
      </c>
      <c r="E46" s="12" t="s">
        <v>170</v>
      </c>
      <c r="F46" s="38">
        <v>61</v>
      </c>
      <c r="G46" s="38">
        <v>8</v>
      </c>
      <c r="H46" s="36">
        <v>0.14817542909798567</v>
      </c>
      <c r="I46" s="38">
        <v>61</v>
      </c>
      <c r="J46" s="36">
        <v>0.96721310999999999</v>
      </c>
      <c r="K46" s="35">
        <v>31</v>
      </c>
      <c r="L46" s="36">
        <v>0.967741935483871</v>
      </c>
    </row>
    <row r="47" spans="1:12" x14ac:dyDescent="0.25">
      <c r="A47" s="12" t="s">
        <v>450</v>
      </c>
      <c r="B47" s="12" t="s">
        <v>261</v>
      </c>
      <c r="C47" s="12" t="s">
        <v>168</v>
      </c>
      <c r="D47" s="55" t="s">
        <v>173</v>
      </c>
      <c r="E47" s="12" t="s">
        <v>348</v>
      </c>
      <c r="F47" s="38">
        <v>220</v>
      </c>
      <c r="G47" s="38">
        <v>33</v>
      </c>
      <c r="H47" s="36">
        <v>0.14023292676566507</v>
      </c>
      <c r="I47" s="38">
        <v>217</v>
      </c>
      <c r="J47" s="36">
        <v>0.97285067999999997</v>
      </c>
      <c r="K47" s="35">
        <v>60</v>
      </c>
      <c r="L47" s="36">
        <v>0.93333333333333335</v>
      </c>
    </row>
    <row r="48" spans="1:12" x14ac:dyDescent="0.25">
      <c r="A48" s="12" t="s">
        <v>450</v>
      </c>
      <c r="B48" s="12" t="s">
        <v>261</v>
      </c>
      <c r="C48" s="12" t="s">
        <v>168</v>
      </c>
      <c r="D48" s="55" t="s">
        <v>174</v>
      </c>
      <c r="E48" s="12" t="s">
        <v>175</v>
      </c>
      <c r="F48" s="38">
        <v>125</v>
      </c>
      <c r="G48" s="38">
        <v>12</v>
      </c>
      <c r="H48" s="36">
        <v>9.7876550641193411E-2</v>
      </c>
      <c r="I48" s="38">
        <v>125</v>
      </c>
      <c r="J48" s="36">
        <v>0.99199999999999999</v>
      </c>
      <c r="K48" s="35">
        <v>37</v>
      </c>
      <c r="L48" s="36">
        <v>0.94594594594594594</v>
      </c>
    </row>
    <row r="49" spans="1:12" x14ac:dyDescent="0.25">
      <c r="A49" s="12" t="s">
        <v>450</v>
      </c>
      <c r="B49" s="12" t="s">
        <v>257</v>
      </c>
      <c r="C49" s="12" t="s">
        <v>253</v>
      </c>
      <c r="D49" s="55" t="s">
        <v>121</v>
      </c>
      <c r="E49" s="12" t="s">
        <v>123</v>
      </c>
      <c r="F49" s="38">
        <v>70</v>
      </c>
      <c r="G49" s="38">
        <v>6</v>
      </c>
      <c r="H49" s="36">
        <v>8.9524528345246046E-2</v>
      </c>
      <c r="I49" s="38">
        <v>51</v>
      </c>
      <c r="J49" s="36" t="s">
        <v>319</v>
      </c>
      <c r="K49" s="36" t="s">
        <v>319</v>
      </c>
      <c r="L49" s="36" t="s">
        <v>319</v>
      </c>
    </row>
    <row r="50" spans="1:12" x14ac:dyDescent="0.25">
      <c r="A50" s="12" t="s">
        <v>450</v>
      </c>
      <c r="B50" s="12" t="s">
        <v>257</v>
      </c>
      <c r="C50" s="12" t="s">
        <v>253</v>
      </c>
      <c r="D50" s="55" t="s">
        <v>120</v>
      </c>
      <c r="E50" s="12" t="s">
        <v>122</v>
      </c>
      <c r="F50" s="38">
        <v>139</v>
      </c>
      <c r="G50" s="38">
        <v>32</v>
      </c>
      <c r="H50" s="36">
        <v>0.26561804067114514</v>
      </c>
      <c r="I50" s="38">
        <v>138</v>
      </c>
      <c r="J50" s="36">
        <v>0.97122302000000005</v>
      </c>
      <c r="K50" s="35">
        <v>30</v>
      </c>
      <c r="L50" s="36">
        <v>0.83333333333333337</v>
      </c>
    </row>
    <row r="51" spans="1:12" x14ac:dyDescent="0.25">
      <c r="A51" s="12" t="s">
        <v>450</v>
      </c>
      <c r="B51" s="12" t="s">
        <v>257</v>
      </c>
      <c r="C51" s="12" t="s">
        <v>253</v>
      </c>
      <c r="D51" s="55" t="s">
        <v>124</v>
      </c>
      <c r="E51" s="12" t="s">
        <v>125</v>
      </c>
      <c r="F51" s="38">
        <v>183</v>
      </c>
      <c r="G51" s="38">
        <v>11</v>
      </c>
      <c r="H51" s="36">
        <v>5.6351629791570781E-2</v>
      </c>
      <c r="I51" s="38">
        <v>183</v>
      </c>
      <c r="J51" s="36">
        <v>0.97267760000000003</v>
      </c>
      <c r="K51" s="35">
        <v>54</v>
      </c>
      <c r="L51" s="36">
        <v>0.94444444444444442</v>
      </c>
    </row>
    <row r="52" spans="1:12" x14ac:dyDescent="0.25">
      <c r="A52" s="12" t="s">
        <v>450</v>
      </c>
      <c r="B52" s="12" t="s">
        <v>257</v>
      </c>
      <c r="C52" s="12" t="s">
        <v>253</v>
      </c>
      <c r="D52" s="55" t="s">
        <v>126</v>
      </c>
      <c r="E52" s="12" t="s">
        <v>127</v>
      </c>
      <c r="F52" s="38">
        <v>166</v>
      </c>
      <c r="G52" s="38">
        <v>22</v>
      </c>
      <c r="H52" s="36">
        <v>0.13648118446386456</v>
      </c>
      <c r="I52" s="38">
        <v>164</v>
      </c>
      <c r="J52" s="36">
        <v>0.98795180999999999</v>
      </c>
      <c r="K52" s="35">
        <v>54</v>
      </c>
      <c r="L52" s="36">
        <v>0.94444444444444442</v>
      </c>
    </row>
    <row r="53" spans="1:12" x14ac:dyDescent="0.25">
      <c r="A53" s="12" t="s">
        <v>450</v>
      </c>
      <c r="B53" s="12" t="s">
        <v>257</v>
      </c>
      <c r="C53" s="12" t="s">
        <v>253</v>
      </c>
      <c r="D53" s="55" t="s">
        <v>128</v>
      </c>
      <c r="E53" s="12" t="s">
        <v>129</v>
      </c>
      <c r="F53" s="38">
        <v>187</v>
      </c>
      <c r="G53" s="38">
        <v>26</v>
      </c>
      <c r="H53" s="36">
        <v>0.1350914735040683</v>
      </c>
      <c r="I53" s="38">
        <v>186</v>
      </c>
      <c r="J53" s="36">
        <v>0.97860963000000001</v>
      </c>
      <c r="K53" s="35">
        <v>47</v>
      </c>
      <c r="L53" s="36">
        <v>0.68085106382978722</v>
      </c>
    </row>
    <row r="54" spans="1:12" x14ac:dyDescent="0.25">
      <c r="A54" s="12" t="s">
        <v>450</v>
      </c>
      <c r="B54" s="12" t="s">
        <v>258</v>
      </c>
      <c r="C54" s="12" t="s">
        <v>362</v>
      </c>
      <c r="D54" s="55" t="s">
        <v>130</v>
      </c>
      <c r="E54" s="12" t="s">
        <v>131</v>
      </c>
      <c r="F54" s="38">
        <v>33</v>
      </c>
      <c r="G54" s="38">
        <v>1</v>
      </c>
      <c r="H54" s="36">
        <v>3.4505712473109469E-2</v>
      </c>
      <c r="I54" s="38">
        <v>3</v>
      </c>
      <c r="J54" s="36" t="s">
        <v>319</v>
      </c>
      <c r="K54" s="36" t="s">
        <v>319</v>
      </c>
      <c r="L54" s="36" t="s">
        <v>319</v>
      </c>
    </row>
    <row r="55" spans="1:12" x14ac:dyDescent="0.25">
      <c r="A55" s="12" t="s">
        <v>450</v>
      </c>
      <c r="B55" s="12" t="s">
        <v>258</v>
      </c>
      <c r="C55" s="12" t="s">
        <v>362</v>
      </c>
      <c r="D55" s="55" t="s">
        <v>135</v>
      </c>
      <c r="E55" s="12" t="s">
        <v>136</v>
      </c>
      <c r="F55" s="38">
        <v>63</v>
      </c>
      <c r="G55" s="38">
        <v>3</v>
      </c>
      <c r="H55" s="36">
        <v>4.3892663718004418E-2</v>
      </c>
      <c r="I55" s="38">
        <v>44</v>
      </c>
      <c r="J55" s="36" t="s">
        <v>319</v>
      </c>
      <c r="K55" s="36" t="s">
        <v>319</v>
      </c>
      <c r="L55" s="36" t="s">
        <v>319</v>
      </c>
    </row>
    <row r="56" spans="1:12" x14ac:dyDescent="0.25">
      <c r="A56" s="12" t="s">
        <v>450</v>
      </c>
      <c r="B56" s="12" t="s">
        <v>258</v>
      </c>
      <c r="C56" s="12" t="s">
        <v>362</v>
      </c>
      <c r="D56" s="55" t="s">
        <v>132</v>
      </c>
      <c r="E56" s="12" t="s">
        <v>420</v>
      </c>
      <c r="F56" s="38">
        <v>165</v>
      </c>
      <c r="G56" s="38">
        <v>7</v>
      </c>
      <c r="H56" s="36">
        <v>4.3814243230175298E-2</v>
      </c>
      <c r="I56" s="38">
        <v>155</v>
      </c>
      <c r="J56" s="36">
        <v>0.93939393999999998</v>
      </c>
      <c r="K56" s="35">
        <v>53</v>
      </c>
      <c r="L56" s="36">
        <v>0.50943396226415094</v>
      </c>
    </row>
    <row r="57" spans="1:12" x14ac:dyDescent="0.25">
      <c r="A57" s="12" t="s">
        <v>450</v>
      </c>
      <c r="B57" s="12" t="s">
        <v>258</v>
      </c>
      <c r="C57" s="12" t="s">
        <v>362</v>
      </c>
      <c r="D57" s="55" t="s">
        <v>363</v>
      </c>
      <c r="E57" s="12" t="s">
        <v>364</v>
      </c>
      <c r="F57" s="38">
        <v>126</v>
      </c>
      <c r="G57" s="38">
        <v>9</v>
      </c>
      <c r="H57" s="36">
        <v>7.1537441849788816E-2</v>
      </c>
      <c r="I57" s="38">
        <v>126</v>
      </c>
      <c r="J57" s="36">
        <v>0.98412697999999998</v>
      </c>
      <c r="K57" s="35">
        <v>27</v>
      </c>
      <c r="L57" s="36">
        <v>0.96296296296296291</v>
      </c>
    </row>
    <row r="58" spans="1:12" x14ac:dyDescent="0.25">
      <c r="A58" s="12" t="s">
        <v>450</v>
      </c>
      <c r="B58" s="12" t="s">
        <v>258</v>
      </c>
      <c r="C58" s="12" t="s">
        <v>362</v>
      </c>
      <c r="D58" s="55" t="s">
        <v>133</v>
      </c>
      <c r="E58" s="12" t="s">
        <v>134</v>
      </c>
      <c r="F58" s="38">
        <v>136</v>
      </c>
      <c r="G58" s="38">
        <v>26</v>
      </c>
      <c r="H58" s="36">
        <v>0.19368319089408664</v>
      </c>
      <c r="I58" s="38">
        <v>111</v>
      </c>
      <c r="J58" s="36">
        <v>0.80147058999999998</v>
      </c>
      <c r="K58" s="35">
        <v>37</v>
      </c>
      <c r="L58" s="36">
        <v>0.40540540540540543</v>
      </c>
    </row>
    <row r="59" spans="1:12" x14ac:dyDescent="0.25">
      <c r="A59" s="12" t="s">
        <v>450</v>
      </c>
      <c r="B59" s="12" t="s">
        <v>258</v>
      </c>
      <c r="C59" s="12" t="s">
        <v>362</v>
      </c>
      <c r="D59" s="55" t="s">
        <v>171</v>
      </c>
      <c r="E59" s="12" t="s">
        <v>172</v>
      </c>
      <c r="F59" s="38">
        <v>121</v>
      </c>
      <c r="G59" s="38">
        <v>15</v>
      </c>
      <c r="H59" s="36">
        <v>0.13072147615818575</v>
      </c>
      <c r="I59" s="38">
        <v>119</v>
      </c>
      <c r="J59" s="36">
        <v>0.97520660999999997</v>
      </c>
      <c r="K59" s="35">
        <v>43</v>
      </c>
      <c r="L59" s="36">
        <v>0.95348837209302328</v>
      </c>
    </row>
    <row r="60" spans="1:12" x14ac:dyDescent="0.25">
      <c r="A60" s="12" t="s">
        <v>450</v>
      </c>
      <c r="B60" s="12" t="s">
        <v>258</v>
      </c>
      <c r="C60" s="12" t="s">
        <v>362</v>
      </c>
      <c r="D60" s="55" t="s">
        <v>139</v>
      </c>
      <c r="E60" s="12" t="s">
        <v>140</v>
      </c>
      <c r="F60" s="38">
        <v>79</v>
      </c>
      <c r="G60" s="38">
        <v>3</v>
      </c>
      <c r="H60" s="36">
        <v>4.2339065467876261E-2</v>
      </c>
      <c r="I60" s="38">
        <v>78</v>
      </c>
      <c r="J60" s="36">
        <v>0.94936708999999997</v>
      </c>
      <c r="K60" s="35">
        <v>26</v>
      </c>
      <c r="L60" s="36">
        <v>0.15384615384615385</v>
      </c>
    </row>
    <row r="61" spans="1:12" x14ac:dyDescent="0.25">
      <c r="A61" s="12" t="s">
        <v>450</v>
      </c>
      <c r="B61" s="12" t="s">
        <v>258</v>
      </c>
      <c r="C61" s="12" t="s">
        <v>362</v>
      </c>
      <c r="D61" s="55" t="s">
        <v>137</v>
      </c>
      <c r="E61" s="12" t="s">
        <v>138</v>
      </c>
      <c r="F61" s="38">
        <v>283</v>
      </c>
      <c r="G61" s="38">
        <v>59</v>
      </c>
      <c r="H61" s="36">
        <v>0.22059323919837323</v>
      </c>
      <c r="I61" s="38">
        <v>270</v>
      </c>
      <c r="J61" s="36">
        <v>0.95406360000000001</v>
      </c>
      <c r="K61" s="35">
        <v>70</v>
      </c>
      <c r="L61" s="36">
        <v>0.87142857142857144</v>
      </c>
    </row>
    <row r="62" spans="1:12" x14ac:dyDescent="0.25">
      <c r="A62" s="12" t="s">
        <v>450</v>
      </c>
      <c r="B62" s="12" t="s">
        <v>262</v>
      </c>
      <c r="C62" s="12" t="s">
        <v>176</v>
      </c>
      <c r="D62" s="55" t="s">
        <v>187</v>
      </c>
      <c r="E62" s="12" t="s">
        <v>188</v>
      </c>
      <c r="F62" s="38">
        <v>153</v>
      </c>
      <c r="G62" s="38">
        <v>2</v>
      </c>
      <c r="H62" s="36">
        <v>1.5635404954054685E-2</v>
      </c>
      <c r="I62" s="38">
        <v>144</v>
      </c>
      <c r="J62" s="36">
        <v>0.90849672999999997</v>
      </c>
      <c r="K62" s="35">
        <v>75</v>
      </c>
      <c r="L62" s="36">
        <v>0.77333333333333332</v>
      </c>
    </row>
    <row r="63" spans="1:12" x14ac:dyDescent="0.25">
      <c r="A63" s="12" t="s">
        <v>450</v>
      </c>
      <c r="B63" s="12" t="s">
        <v>262</v>
      </c>
      <c r="C63" s="12" t="s">
        <v>176</v>
      </c>
      <c r="D63" s="55" t="s">
        <v>177</v>
      </c>
      <c r="E63" s="12" t="s">
        <v>178</v>
      </c>
      <c r="F63" s="38">
        <v>65</v>
      </c>
      <c r="G63" s="38">
        <v>8</v>
      </c>
      <c r="H63" s="36">
        <v>0.12417612122756078</v>
      </c>
      <c r="I63" s="38">
        <v>56</v>
      </c>
      <c r="J63" s="36">
        <v>0.8</v>
      </c>
      <c r="K63" s="35">
        <v>19</v>
      </c>
      <c r="L63" s="36">
        <v>0.42105263157894735</v>
      </c>
    </row>
    <row r="64" spans="1:12" x14ac:dyDescent="0.25">
      <c r="A64" s="12" t="s">
        <v>450</v>
      </c>
      <c r="B64" s="12" t="s">
        <v>262</v>
      </c>
      <c r="C64" s="12" t="s">
        <v>176</v>
      </c>
      <c r="D64" s="55" t="s">
        <v>183</v>
      </c>
      <c r="E64" s="12" t="s">
        <v>184</v>
      </c>
      <c r="F64" s="38">
        <v>59</v>
      </c>
      <c r="G64" s="38">
        <v>9</v>
      </c>
      <c r="H64" s="36">
        <v>0.13687620228555031</v>
      </c>
      <c r="I64" s="38">
        <v>59</v>
      </c>
      <c r="J64" s="36">
        <v>0.96610169000000001</v>
      </c>
      <c r="K64" s="35">
        <v>16</v>
      </c>
      <c r="L64" s="36">
        <v>0.9375</v>
      </c>
    </row>
    <row r="65" spans="1:12" x14ac:dyDescent="0.25">
      <c r="A65" s="12" t="s">
        <v>450</v>
      </c>
      <c r="B65" s="12" t="s">
        <v>262</v>
      </c>
      <c r="C65" s="12" t="s">
        <v>176</v>
      </c>
      <c r="D65" s="55" t="s">
        <v>448</v>
      </c>
      <c r="E65" s="12" t="s">
        <v>449</v>
      </c>
      <c r="F65" s="38">
        <v>220</v>
      </c>
      <c r="G65" s="38">
        <v>32</v>
      </c>
      <c r="H65" s="36">
        <v>0.14533765281779323</v>
      </c>
      <c r="I65" s="38">
        <v>215</v>
      </c>
      <c r="J65" s="36">
        <v>0.90909090999999997</v>
      </c>
      <c r="K65" s="35">
        <v>68</v>
      </c>
      <c r="L65" s="36">
        <v>0.33823529411764708</v>
      </c>
    </row>
    <row r="66" spans="1:12" x14ac:dyDescent="0.25">
      <c r="A66" s="12" t="s">
        <v>450</v>
      </c>
      <c r="B66" s="12" t="s">
        <v>262</v>
      </c>
      <c r="C66" s="12" t="s">
        <v>176</v>
      </c>
      <c r="D66" s="55" t="s">
        <v>185</v>
      </c>
      <c r="E66" s="12" t="s">
        <v>186</v>
      </c>
      <c r="F66" s="38">
        <v>173</v>
      </c>
      <c r="G66" s="38">
        <v>19</v>
      </c>
      <c r="H66" s="36">
        <v>0.11319708244780374</v>
      </c>
      <c r="I66" s="38">
        <v>158</v>
      </c>
      <c r="J66" s="36">
        <v>0.88439305999999995</v>
      </c>
      <c r="K66" s="35">
        <v>74</v>
      </c>
      <c r="L66" s="36">
        <v>0.7567567567567568</v>
      </c>
    </row>
    <row r="67" spans="1:12" x14ac:dyDescent="0.25">
      <c r="A67" s="12" t="s">
        <v>450</v>
      </c>
      <c r="B67" s="12" t="s">
        <v>262</v>
      </c>
      <c r="C67" s="12" t="s">
        <v>176</v>
      </c>
      <c r="D67" s="55" t="s">
        <v>189</v>
      </c>
      <c r="E67" s="12" t="s">
        <v>190</v>
      </c>
      <c r="F67" s="38">
        <v>114</v>
      </c>
      <c r="G67" s="38">
        <v>0</v>
      </c>
      <c r="H67" s="36">
        <v>0</v>
      </c>
      <c r="I67" s="38">
        <v>91</v>
      </c>
      <c r="J67" s="36" t="s">
        <v>319</v>
      </c>
      <c r="K67" s="36" t="s">
        <v>319</v>
      </c>
      <c r="L67" s="36" t="s">
        <v>319</v>
      </c>
    </row>
    <row r="68" spans="1:12" x14ac:dyDescent="0.25">
      <c r="A68" s="12" t="s">
        <v>450</v>
      </c>
      <c r="B68" s="12" t="s">
        <v>256</v>
      </c>
      <c r="C68" s="12" t="s">
        <v>85</v>
      </c>
      <c r="D68" s="55" t="s">
        <v>92</v>
      </c>
      <c r="E68" s="12" t="s">
        <v>93</v>
      </c>
      <c r="F68" s="38">
        <v>129</v>
      </c>
      <c r="G68" s="38">
        <v>22</v>
      </c>
      <c r="H68" s="36">
        <v>0.16903773163927818</v>
      </c>
      <c r="I68" s="38">
        <v>128</v>
      </c>
      <c r="J68" s="36">
        <v>0.99224805999999999</v>
      </c>
      <c r="K68" s="35">
        <v>24</v>
      </c>
      <c r="L68" s="36">
        <v>0.875</v>
      </c>
    </row>
    <row r="69" spans="1:12" x14ac:dyDescent="0.25">
      <c r="A69" s="12" t="s">
        <v>450</v>
      </c>
      <c r="B69" s="12" t="s">
        <v>256</v>
      </c>
      <c r="C69" s="12" t="s">
        <v>85</v>
      </c>
      <c r="D69" s="55" t="s">
        <v>86</v>
      </c>
      <c r="E69" s="12" t="s">
        <v>87</v>
      </c>
      <c r="F69" s="38">
        <v>159</v>
      </c>
      <c r="G69" s="38">
        <v>35</v>
      </c>
      <c r="H69" s="36">
        <v>0.22197001107516612</v>
      </c>
      <c r="I69" s="38">
        <v>71</v>
      </c>
      <c r="J69" s="36" t="s">
        <v>319</v>
      </c>
      <c r="K69" s="36" t="s">
        <v>319</v>
      </c>
      <c r="L69" s="36" t="s">
        <v>319</v>
      </c>
    </row>
    <row r="70" spans="1:12" x14ac:dyDescent="0.25">
      <c r="A70" s="12" t="s">
        <v>450</v>
      </c>
      <c r="B70" s="12" t="s">
        <v>256</v>
      </c>
      <c r="C70" s="12" t="s">
        <v>85</v>
      </c>
      <c r="D70" s="55" t="s">
        <v>88</v>
      </c>
      <c r="E70" s="12" t="s">
        <v>89</v>
      </c>
      <c r="F70" s="38">
        <v>162</v>
      </c>
      <c r="G70" s="38">
        <v>21</v>
      </c>
      <c r="H70" s="36">
        <v>0.12943671212774457</v>
      </c>
      <c r="I70" s="38">
        <v>162</v>
      </c>
      <c r="J70" s="36">
        <v>0.98148148000000002</v>
      </c>
      <c r="K70" s="35">
        <v>42</v>
      </c>
      <c r="L70" s="36">
        <v>0.90476190476190477</v>
      </c>
    </row>
    <row r="71" spans="1:12" x14ac:dyDescent="0.25">
      <c r="A71" s="12" t="s">
        <v>450</v>
      </c>
      <c r="B71" s="12" t="s">
        <v>256</v>
      </c>
      <c r="C71" s="12" t="s">
        <v>85</v>
      </c>
      <c r="D71" s="55" t="s">
        <v>90</v>
      </c>
      <c r="E71" s="12" t="s">
        <v>91</v>
      </c>
      <c r="F71" s="38">
        <v>197</v>
      </c>
      <c r="G71" s="38">
        <v>12</v>
      </c>
      <c r="H71" s="36">
        <v>5.9007222338365167E-2</v>
      </c>
      <c r="I71" s="38">
        <v>190</v>
      </c>
      <c r="J71" s="36">
        <v>0.91414141000000004</v>
      </c>
      <c r="K71" s="35">
        <v>44</v>
      </c>
      <c r="L71" s="36">
        <v>0.59090909090909094</v>
      </c>
    </row>
    <row r="72" spans="1:12" x14ac:dyDescent="0.25">
      <c r="A72" s="12" t="s">
        <v>450</v>
      </c>
      <c r="B72" s="12" t="s">
        <v>365</v>
      </c>
      <c r="C72" s="12" t="s">
        <v>56</v>
      </c>
      <c r="D72" s="55" t="s">
        <v>62</v>
      </c>
      <c r="E72" s="12" t="s">
        <v>63</v>
      </c>
      <c r="F72" s="38">
        <v>60</v>
      </c>
      <c r="G72" s="38">
        <v>1</v>
      </c>
      <c r="H72" s="36">
        <v>1.5265806198797466E-2</v>
      </c>
      <c r="I72" s="38">
        <v>59</v>
      </c>
      <c r="J72" s="36">
        <v>0.91666667000000002</v>
      </c>
      <c r="K72" s="35">
        <v>14</v>
      </c>
      <c r="L72" s="36">
        <v>0.35714285714285715</v>
      </c>
    </row>
    <row r="73" spans="1:12" x14ac:dyDescent="0.25">
      <c r="A73" s="12" t="s">
        <v>450</v>
      </c>
      <c r="B73" s="12" t="s">
        <v>365</v>
      </c>
      <c r="C73" s="12" t="s">
        <v>56</v>
      </c>
      <c r="D73" s="55" t="s">
        <v>59</v>
      </c>
      <c r="E73" s="12" t="s">
        <v>445</v>
      </c>
      <c r="F73" s="38">
        <v>88</v>
      </c>
      <c r="G73" s="38">
        <v>11</v>
      </c>
      <c r="H73" s="36">
        <v>0.13447814911538314</v>
      </c>
      <c r="I73" s="38">
        <v>90</v>
      </c>
      <c r="J73" s="36">
        <v>0.82608696000000004</v>
      </c>
      <c r="K73" s="35">
        <v>30</v>
      </c>
      <c r="L73" s="36">
        <v>0.53333333333333333</v>
      </c>
    </row>
    <row r="74" spans="1:12" x14ac:dyDescent="0.25">
      <c r="A74" s="12" t="s">
        <v>450</v>
      </c>
      <c r="B74" s="12" t="s">
        <v>365</v>
      </c>
      <c r="C74" s="12" t="s">
        <v>56</v>
      </c>
      <c r="D74" s="55" t="s">
        <v>57</v>
      </c>
      <c r="E74" s="12" t="s">
        <v>58</v>
      </c>
      <c r="F74" s="38">
        <v>311</v>
      </c>
      <c r="G74" s="38">
        <v>38</v>
      </c>
      <c r="H74" s="36">
        <v>0.12627186692668321</v>
      </c>
      <c r="I74" s="38">
        <v>256</v>
      </c>
      <c r="J74" s="36">
        <v>0.70096462999999998</v>
      </c>
      <c r="K74" s="35">
        <v>115</v>
      </c>
      <c r="L74" s="36">
        <v>0.18260869565217391</v>
      </c>
    </row>
    <row r="75" spans="1:12" x14ac:dyDescent="0.25">
      <c r="A75" s="12" t="s">
        <v>450</v>
      </c>
      <c r="B75" s="12" t="s">
        <v>365</v>
      </c>
      <c r="C75" s="12" t="s">
        <v>56</v>
      </c>
      <c r="D75" s="55" t="s">
        <v>60</v>
      </c>
      <c r="E75" s="12" t="s">
        <v>61</v>
      </c>
      <c r="F75" s="38">
        <v>111</v>
      </c>
      <c r="G75" s="38">
        <v>13</v>
      </c>
      <c r="H75" s="36">
        <v>0.13300106196840028</v>
      </c>
      <c r="I75" s="38">
        <v>73</v>
      </c>
      <c r="J75" s="36" t="s">
        <v>319</v>
      </c>
      <c r="K75" s="36" t="s">
        <v>319</v>
      </c>
      <c r="L75" s="36" t="s">
        <v>319</v>
      </c>
    </row>
    <row r="76" spans="1:12" x14ac:dyDescent="0.25">
      <c r="A76" s="12" t="s">
        <v>450</v>
      </c>
      <c r="B76" s="12" t="s">
        <v>365</v>
      </c>
      <c r="C76" s="12" t="s">
        <v>56</v>
      </c>
      <c r="D76" s="55" t="s">
        <v>64</v>
      </c>
      <c r="E76" s="12" t="s">
        <v>65</v>
      </c>
      <c r="F76" s="38">
        <v>124</v>
      </c>
      <c r="G76" s="38">
        <v>1</v>
      </c>
      <c r="H76" s="36">
        <v>7.7252674455426159E-3</v>
      </c>
      <c r="I76" s="38">
        <v>104</v>
      </c>
      <c r="J76" s="36">
        <v>0.80645160999999999</v>
      </c>
      <c r="K76" s="35">
        <v>30</v>
      </c>
      <c r="L76" s="36">
        <v>0.33333333333333331</v>
      </c>
    </row>
    <row r="77" spans="1:12" x14ac:dyDescent="0.25">
      <c r="A77" s="12" t="s">
        <v>450</v>
      </c>
      <c r="B77" s="12" t="s">
        <v>365</v>
      </c>
      <c r="C77" s="12" t="s">
        <v>56</v>
      </c>
      <c r="D77" s="55" t="s">
        <v>66</v>
      </c>
      <c r="E77" s="12" t="s">
        <v>67</v>
      </c>
      <c r="F77" s="38">
        <v>320</v>
      </c>
      <c r="G77" s="38">
        <v>18</v>
      </c>
      <c r="H77" s="36">
        <v>5.499950856482054E-2</v>
      </c>
      <c r="I77" s="38">
        <v>320</v>
      </c>
      <c r="J77" s="36">
        <v>0.92500000000000004</v>
      </c>
      <c r="K77" s="35">
        <v>23</v>
      </c>
      <c r="L77" s="36">
        <v>0.73913043478260865</v>
      </c>
    </row>
    <row r="78" spans="1:12" x14ac:dyDescent="0.25">
      <c r="A78" s="12" t="s">
        <v>450</v>
      </c>
      <c r="B78" s="12" t="s">
        <v>365</v>
      </c>
      <c r="C78" s="12" t="s">
        <v>56</v>
      </c>
      <c r="D78" s="55" t="s">
        <v>68</v>
      </c>
      <c r="E78" s="12" t="s">
        <v>69</v>
      </c>
      <c r="F78" s="38">
        <v>94</v>
      </c>
      <c r="G78" s="38">
        <v>0</v>
      </c>
      <c r="H78" s="36">
        <v>0</v>
      </c>
      <c r="I78" s="38">
        <v>43</v>
      </c>
      <c r="J78" s="36" t="s">
        <v>319</v>
      </c>
      <c r="K78" s="36" t="s">
        <v>319</v>
      </c>
      <c r="L78" s="36" t="s">
        <v>319</v>
      </c>
    </row>
    <row r="79" spans="1:12" x14ac:dyDescent="0.25">
      <c r="A79" s="12" t="s">
        <v>450</v>
      </c>
      <c r="B79" s="12" t="s">
        <v>365</v>
      </c>
      <c r="C79" s="12" t="s">
        <v>56</v>
      </c>
      <c r="D79" s="55" t="s">
        <v>443</v>
      </c>
      <c r="E79" s="12" t="s">
        <v>444</v>
      </c>
      <c r="F79" s="38" t="e">
        <v>#N/A</v>
      </c>
      <c r="G79" s="38" t="e">
        <v>#N/A</v>
      </c>
      <c r="H79" s="36" t="e">
        <v>#N/A</v>
      </c>
      <c r="I79" s="38" t="e">
        <v>#N/A</v>
      </c>
      <c r="J79" s="36" t="e">
        <v>#N/A</v>
      </c>
      <c r="K79" s="35" t="e">
        <v>#N/A</v>
      </c>
      <c r="L79" s="36" t="e">
        <v>#N/A</v>
      </c>
    </row>
    <row r="80" spans="1:12" x14ac:dyDescent="0.25">
      <c r="A80" s="12" t="s">
        <v>450</v>
      </c>
      <c r="B80" s="12" t="s">
        <v>366</v>
      </c>
      <c r="C80" s="12" t="s">
        <v>414</v>
      </c>
      <c r="D80" s="55" t="s">
        <v>196</v>
      </c>
      <c r="E80" s="12" t="s">
        <v>392</v>
      </c>
      <c r="F80" s="38">
        <v>12</v>
      </c>
      <c r="G80" s="38">
        <v>0</v>
      </c>
      <c r="H80" s="36">
        <v>0</v>
      </c>
      <c r="I80" s="38">
        <v>14</v>
      </c>
      <c r="J80" s="36">
        <v>0.93333332999999996</v>
      </c>
      <c r="K80" s="35">
        <v>5</v>
      </c>
      <c r="L80" s="36">
        <v>1</v>
      </c>
    </row>
    <row r="81" spans="1:12" x14ac:dyDescent="0.25">
      <c r="A81" s="12" t="s">
        <v>450</v>
      </c>
      <c r="B81" s="12" t="s">
        <v>366</v>
      </c>
      <c r="C81" s="12" t="s">
        <v>414</v>
      </c>
      <c r="D81" s="55" t="s">
        <v>191</v>
      </c>
      <c r="E81" s="12" t="s">
        <v>350</v>
      </c>
      <c r="F81" s="38">
        <v>83</v>
      </c>
      <c r="G81" s="38">
        <v>3</v>
      </c>
      <c r="H81" s="36">
        <v>4.0455688364690885E-2</v>
      </c>
      <c r="I81" s="38">
        <v>69</v>
      </c>
      <c r="J81" s="36">
        <v>0.57142857000000002</v>
      </c>
      <c r="K81" s="35">
        <v>39</v>
      </c>
      <c r="L81" s="36">
        <v>0.12820512820512819</v>
      </c>
    </row>
    <row r="82" spans="1:12" x14ac:dyDescent="0.25">
      <c r="A82" s="12" t="s">
        <v>450</v>
      </c>
      <c r="B82" s="12" t="s">
        <v>366</v>
      </c>
      <c r="C82" s="12" t="s">
        <v>414</v>
      </c>
      <c r="D82" s="55" t="s">
        <v>201</v>
      </c>
      <c r="E82" s="12" t="s">
        <v>202</v>
      </c>
      <c r="F82" s="38">
        <v>75</v>
      </c>
      <c r="G82" s="38">
        <v>16</v>
      </c>
      <c r="H82" s="36">
        <v>0.2020916031307784</v>
      </c>
      <c r="I82" s="38">
        <v>76</v>
      </c>
      <c r="J82" s="36">
        <v>0.97368421000000005</v>
      </c>
      <c r="K82" s="35">
        <v>28</v>
      </c>
      <c r="L82" s="36">
        <v>7.1428571428571425E-2</v>
      </c>
    </row>
    <row r="83" spans="1:12" x14ac:dyDescent="0.25">
      <c r="A83" s="12" t="s">
        <v>450</v>
      </c>
      <c r="B83" s="12" t="s">
        <v>366</v>
      </c>
      <c r="C83" s="12" t="s">
        <v>414</v>
      </c>
      <c r="D83" s="55" t="s">
        <v>197</v>
      </c>
      <c r="E83" s="12" t="s">
        <v>198</v>
      </c>
      <c r="F83" s="38">
        <v>109</v>
      </c>
      <c r="G83" s="38">
        <v>2</v>
      </c>
      <c r="H83" s="36">
        <v>1.6771460744599415E-2</v>
      </c>
      <c r="I83" s="38">
        <v>82</v>
      </c>
      <c r="J83" s="36" t="s">
        <v>319</v>
      </c>
      <c r="K83" s="36" t="s">
        <v>319</v>
      </c>
      <c r="L83" s="36" t="s">
        <v>319</v>
      </c>
    </row>
    <row r="84" spans="1:12" x14ac:dyDescent="0.25">
      <c r="A84" s="12" t="s">
        <v>450</v>
      </c>
      <c r="B84" s="12" t="s">
        <v>366</v>
      </c>
      <c r="C84" s="12" t="s">
        <v>414</v>
      </c>
      <c r="D84" s="55" t="s">
        <v>192</v>
      </c>
      <c r="E84" s="12" t="s">
        <v>193</v>
      </c>
      <c r="F84" s="38">
        <v>67</v>
      </c>
      <c r="G84" s="38">
        <v>16</v>
      </c>
      <c r="H84" s="36">
        <v>0.22392306703512038</v>
      </c>
      <c r="I84" s="38">
        <v>49</v>
      </c>
      <c r="J84" s="36" t="s">
        <v>319</v>
      </c>
      <c r="K84" s="36" t="s">
        <v>319</v>
      </c>
      <c r="L84" s="36" t="s">
        <v>319</v>
      </c>
    </row>
    <row r="85" spans="1:12" x14ac:dyDescent="0.25">
      <c r="A85" s="12" t="s">
        <v>450</v>
      </c>
      <c r="B85" s="12" t="s">
        <v>366</v>
      </c>
      <c r="C85" s="12" t="s">
        <v>414</v>
      </c>
      <c r="D85" s="55" t="s">
        <v>199</v>
      </c>
      <c r="E85" s="12" t="s">
        <v>200</v>
      </c>
      <c r="F85" s="38">
        <v>64</v>
      </c>
      <c r="G85" s="38">
        <v>15</v>
      </c>
      <c r="H85" s="36">
        <v>0.27388275543175533</v>
      </c>
      <c r="I85" s="38">
        <v>65</v>
      </c>
      <c r="J85" s="36">
        <v>0.96923077000000002</v>
      </c>
      <c r="K85" s="35">
        <v>21</v>
      </c>
      <c r="L85" s="36">
        <v>0.76190476190476186</v>
      </c>
    </row>
    <row r="86" spans="1:12" x14ac:dyDescent="0.25">
      <c r="A86" s="12" t="s">
        <v>450</v>
      </c>
      <c r="B86" s="12" t="s">
        <v>366</v>
      </c>
      <c r="C86" s="12" t="s">
        <v>414</v>
      </c>
      <c r="D86" s="55" t="s">
        <v>203</v>
      </c>
      <c r="E86" s="12" t="s">
        <v>349</v>
      </c>
      <c r="F86" s="38">
        <v>103</v>
      </c>
      <c r="G86" s="38">
        <v>20</v>
      </c>
      <c r="H86" s="36">
        <v>0.20705014977083858</v>
      </c>
      <c r="I86" s="38">
        <v>106</v>
      </c>
      <c r="J86" s="36">
        <v>0.82075472000000005</v>
      </c>
      <c r="K86" s="35">
        <v>16</v>
      </c>
      <c r="L86" s="36">
        <v>0.75</v>
      </c>
    </row>
    <row r="87" spans="1:12" x14ac:dyDescent="0.25">
      <c r="A87" s="12" t="s">
        <v>450</v>
      </c>
      <c r="B87" s="12" t="s">
        <v>366</v>
      </c>
      <c r="C87" s="12" t="s">
        <v>414</v>
      </c>
      <c r="D87" s="55" t="s">
        <v>194</v>
      </c>
      <c r="E87" s="12" t="s">
        <v>195</v>
      </c>
      <c r="F87" s="38">
        <v>125</v>
      </c>
      <c r="G87" s="38">
        <v>0</v>
      </c>
      <c r="H87" s="36">
        <v>0</v>
      </c>
      <c r="I87" s="38">
        <v>120</v>
      </c>
      <c r="J87" s="36">
        <v>0.92857142999999998</v>
      </c>
      <c r="K87" s="35">
        <v>48</v>
      </c>
      <c r="L87" s="36">
        <v>2.0833333333333332E-2</v>
      </c>
    </row>
    <row r="88" spans="1:12" x14ac:dyDescent="0.25">
      <c r="A88" s="12" t="s">
        <v>450</v>
      </c>
      <c r="B88" s="12" t="s">
        <v>366</v>
      </c>
      <c r="C88" s="12" t="s">
        <v>414</v>
      </c>
      <c r="D88" s="55" t="s">
        <v>204</v>
      </c>
      <c r="E88" s="12" t="s">
        <v>205</v>
      </c>
      <c r="F88" s="38">
        <v>114</v>
      </c>
      <c r="G88" s="38">
        <v>0</v>
      </c>
      <c r="H88" s="36">
        <v>0</v>
      </c>
      <c r="I88" s="38">
        <v>112</v>
      </c>
      <c r="J88" s="36">
        <v>0.98245614000000003</v>
      </c>
      <c r="K88" s="35">
        <v>59</v>
      </c>
      <c r="L88" s="36">
        <v>0.40677966101694918</v>
      </c>
    </row>
    <row r="89" spans="1:12" x14ac:dyDescent="0.25">
      <c r="A89" s="12" t="s">
        <v>450</v>
      </c>
      <c r="B89" s="12" t="s">
        <v>367</v>
      </c>
      <c r="C89" s="12" t="s">
        <v>368</v>
      </c>
      <c r="D89" s="55" t="s">
        <v>43</v>
      </c>
      <c r="E89" s="12" t="s">
        <v>44</v>
      </c>
      <c r="F89" s="38">
        <v>89</v>
      </c>
      <c r="G89" s="38">
        <v>7</v>
      </c>
      <c r="H89" s="36">
        <v>8.9140947726929806E-2</v>
      </c>
      <c r="I89" s="38">
        <v>84</v>
      </c>
      <c r="J89" s="36">
        <v>0.92222221999999998</v>
      </c>
      <c r="K89" s="35">
        <v>37</v>
      </c>
      <c r="L89" s="36">
        <v>0.72972972972972971</v>
      </c>
    </row>
    <row r="90" spans="1:12" x14ac:dyDescent="0.25">
      <c r="A90" s="12" t="s">
        <v>450</v>
      </c>
      <c r="B90" s="12" t="s">
        <v>367</v>
      </c>
      <c r="C90" s="12" t="s">
        <v>368</v>
      </c>
      <c r="D90" s="55" t="s">
        <v>54</v>
      </c>
      <c r="E90" s="12" t="s">
        <v>55</v>
      </c>
      <c r="F90" s="38">
        <v>213</v>
      </c>
      <c r="G90" s="38">
        <v>9</v>
      </c>
      <c r="H90" s="36">
        <v>4.4009813528061013E-2</v>
      </c>
      <c r="I90" s="38">
        <v>202</v>
      </c>
      <c r="J90" s="36">
        <v>0.8685446</v>
      </c>
      <c r="K90" s="35">
        <v>67</v>
      </c>
      <c r="L90" s="36">
        <v>0.5074626865671642</v>
      </c>
    </row>
    <row r="91" spans="1:12" x14ac:dyDescent="0.25">
      <c r="A91" s="12" t="s">
        <v>450</v>
      </c>
      <c r="B91" s="12" t="s">
        <v>367</v>
      </c>
      <c r="C91" s="12" t="s">
        <v>368</v>
      </c>
      <c r="D91" s="55" t="s">
        <v>47</v>
      </c>
      <c r="E91" s="12" t="s">
        <v>48</v>
      </c>
      <c r="F91" s="38">
        <v>89</v>
      </c>
      <c r="G91" s="38">
        <v>15</v>
      </c>
      <c r="H91" s="36">
        <v>0.20234187377170196</v>
      </c>
      <c r="I91" s="38">
        <v>52</v>
      </c>
      <c r="J91" s="36" t="s">
        <v>319</v>
      </c>
      <c r="K91" s="36" t="s">
        <v>319</v>
      </c>
      <c r="L91" s="36" t="s">
        <v>319</v>
      </c>
    </row>
    <row r="92" spans="1:12" x14ac:dyDescent="0.25">
      <c r="A92" s="12" t="s">
        <v>450</v>
      </c>
      <c r="B92" s="12" t="s">
        <v>367</v>
      </c>
      <c r="C92" s="12" t="s">
        <v>368</v>
      </c>
      <c r="D92" s="55" t="s">
        <v>41</v>
      </c>
      <c r="E92" s="12" t="s">
        <v>42</v>
      </c>
      <c r="F92" s="38">
        <v>106</v>
      </c>
      <c r="G92" s="38">
        <v>23</v>
      </c>
      <c r="H92" s="36">
        <v>0.21006582075566388</v>
      </c>
      <c r="I92" s="38">
        <v>97</v>
      </c>
      <c r="J92" s="36">
        <v>0.91509434000000001</v>
      </c>
      <c r="K92" s="35">
        <v>33</v>
      </c>
      <c r="L92" s="36">
        <v>0.90909090909090906</v>
      </c>
    </row>
    <row r="93" spans="1:12" x14ac:dyDescent="0.25">
      <c r="A93" s="12" t="s">
        <v>450</v>
      </c>
      <c r="B93" s="12" t="s">
        <v>367</v>
      </c>
      <c r="C93" s="12" t="s">
        <v>368</v>
      </c>
      <c r="D93" s="55" t="s">
        <v>45</v>
      </c>
      <c r="E93" s="12" t="s">
        <v>46</v>
      </c>
      <c r="F93" s="38">
        <v>111</v>
      </c>
      <c r="G93" s="38">
        <v>19</v>
      </c>
      <c r="H93" s="36">
        <v>0.15435727044814559</v>
      </c>
      <c r="I93" s="38">
        <v>111</v>
      </c>
      <c r="J93" s="36">
        <v>1</v>
      </c>
      <c r="K93" s="35">
        <v>25</v>
      </c>
      <c r="L93" s="36">
        <v>0.96</v>
      </c>
    </row>
    <row r="94" spans="1:12" x14ac:dyDescent="0.25">
      <c r="A94" s="12" t="s">
        <v>450</v>
      </c>
      <c r="B94" s="12" t="s">
        <v>367</v>
      </c>
      <c r="C94" s="12" t="s">
        <v>368</v>
      </c>
      <c r="D94" s="55" t="s">
        <v>49</v>
      </c>
      <c r="E94" s="12" t="s">
        <v>50</v>
      </c>
      <c r="F94" s="38">
        <v>165</v>
      </c>
      <c r="G94" s="38">
        <v>28</v>
      </c>
      <c r="H94" s="36">
        <v>0.1701354049279985</v>
      </c>
      <c r="I94" s="38">
        <v>165</v>
      </c>
      <c r="J94" s="36">
        <v>0.95151514999999998</v>
      </c>
      <c r="K94" s="35">
        <v>44</v>
      </c>
      <c r="L94" s="36">
        <v>0.84090909090909094</v>
      </c>
    </row>
    <row r="95" spans="1:12" x14ac:dyDescent="0.25">
      <c r="A95" s="12" t="s">
        <v>450</v>
      </c>
      <c r="B95" s="12" t="s">
        <v>367</v>
      </c>
      <c r="C95" s="12" t="s">
        <v>368</v>
      </c>
      <c r="D95" s="55" t="s">
        <v>51</v>
      </c>
      <c r="E95" s="12" t="s">
        <v>52</v>
      </c>
      <c r="F95" s="38">
        <v>278</v>
      </c>
      <c r="G95" s="38">
        <v>57</v>
      </c>
      <c r="H95" s="36">
        <v>0.21229230309137717</v>
      </c>
      <c r="I95" s="38">
        <v>269</v>
      </c>
      <c r="J95" s="36">
        <v>0.92446043</v>
      </c>
      <c r="K95" s="35">
        <v>75</v>
      </c>
      <c r="L95" s="36">
        <v>0.81333333333333335</v>
      </c>
    </row>
    <row r="96" spans="1:12" x14ac:dyDescent="0.25">
      <c r="A96" s="12" t="s">
        <v>450</v>
      </c>
      <c r="B96" s="12" t="s">
        <v>369</v>
      </c>
      <c r="C96" s="12" t="s">
        <v>370</v>
      </c>
      <c r="D96" s="55" t="s">
        <v>53</v>
      </c>
      <c r="E96" s="12" t="s">
        <v>413</v>
      </c>
      <c r="F96" s="38">
        <v>290</v>
      </c>
      <c r="G96" s="38">
        <v>43</v>
      </c>
      <c r="H96" s="36">
        <v>0.15909338674761514</v>
      </c>
      <c r="I96" s="38">
        <v>285</v>
      </c>
      <c r="J96" s="36">
        <v>0.96551724000000005</v>
      </c>
      <c r="K96" s="35">
        <v>79</v>
      </c>
      <c r="L96" s="36">
        <v>0.89873417721518989</v>
      </c>
    </row>
    <row r="97" spans="1:12" x14ac:dyDescent="0.25">
      <c r="A97" s="12" t="s">
        <v>450</v>
      </c>
      <c r="B97" s="12" t="s">
        <v>369</v>
      </c>
      <c r="C97" s="12" t="s">
        <v>370</v>
      </c>
      <c r="D97" s="55" t="s">
        <v>33</v>
      </c>
      <c r="E97" s="12" t="s">
        <v>412</v>
      </c>
      <c r="F97" s="38">
        <v>150</v>
      </c>
      <c r="G97" s="38">
        <v>15</v>
      </c>
      <c r="H97" s="36">
        <v>9.8616757024723653E-2</v>
      </c>
      <c r="I97" s="38">
        <v>129</v>
      </c>
      <c r="J97" s="36">
        <v>0.82467531999999999</v>
      </c>
      <c r="K97" s="35">
        <v>45</v>
      </c>
      <c r="L97" s="36">
        <v>0.51111111111111107</v>
      </c>
    </row>
    <row r="98" spans="1:12" x14ac:dyDescent="0.25">
      <c r="A98" s="12" t="s">
        <v>450</v>
      </c>
      <c r="B98" s="12" t="s">
        <v>369</v>
      </c>
      <c r="C98" s="12" t="s">
        <v>370</v>
      </c>
      <c r="D98" s="55" t="s">
        <v>40</v>
      </c>
      <c r="E98" s="12" t="s">
        <v>346</v>
      </c>
      <c r="F98" s="38">
        <v>90</v>
      </c>
      <c r="G98" s="38">
        <v>10</v>
      </c>
      <c r="H98" s="36">
        <v>0.11347608176402905</v>
      </c>
      <c r="I98" s="38">
        <v>87</v>
      </c>
      <c r="J98" s="36">
        <v>0.96666666999999995</v>
      </c>
      <c r="K98" s="35">
        <v>28</v>
      </c>
      <c r="L98" s="36">
        <v>0.7142857142857143</v>
      </c>
    </row>
    <row r="99" spans="1:12" x14ac:dyDescent="0.25">
      <c r="A99" s="12" t="s">
        <v>450</v>
      </c>
      <c r="B99" s="12" t="s">
        <v>369</v>
      </c>
      <c r="C99" s="12" t="s">
        <v>370</v>
      </c>
      <c r="D99" s="55" t="s">
        <v>38</v>
      </c>
      <c r="E99" s="12" t="s">
        <v>39</v>
      </c>
      <c r="F99" s="38">
        <v>121</v>
      </c>
      <c r="G99" s="38">
        <v>25</v>
      </c>
      <c r="H99" s="36">
        <v>0.21711977857151316</v>
      </c>
      <c r="I99" s="38">
        <v>121</v>
      </c>
      <c r="J99" s="36">
        <v>0.9338843</v>
      </c>
      <c r="K99" s="35">
        <v>33</v>
      </c>
      <c r="L99" s="36">
        <v>0.69696969696969702</v>
      </c>
    </row>
    <row r="100" spans="1:12" x14ac:dyDescent="0.25">
      <c r="A100" s="12" t="s">
        <v>450</v>
      </c>
      <c r="B100" s="12" t="s">
        <v>369</v>
      </c>
      <c r="C100" s="12" t="s">
        <v>370</v>
      </c>
      <c r="D100" s="55" t="s">
        <v>34</v>
      </c>
      <c r="E100" s="12" t="s">
        <v>35</v>
      </c>
      <c r="F100" s="38">
        <v>129</v>
      </c>
      <c r="G100" s="38">
        <v>13</v>
      </c>
      <c r="H100" s="36">
        <v>0.10370572561045065</v>
      </c>
      <c r="I100" s="38">
        <v>128</v>
      </c>
      <c r="J100" s="36">
        <v>0.9379845</v>
      </c>
      <c r="K100" s="35">
        <v>29</v>
      </c>
      <c r="L100" s="36">
        <v>0.7931034482758621</v>
      </c>
    </row>
    <row r="101" spans="1:12" x14ac:dyDescent="0.25">
      <c r="A101" s="12" t="s">
        <v>450</v>
      </c>
      <c r="B101" s="12" t="s">
        <v>369</v>
      </c>
      <c r="C101" s="12" t="s">
        <v>370</v>
      </c>
      <c r="D101" s="55" t="s">
        <v>36</v>
      </c>
      <c r="E101" s="12" t="s">
        <v>37</v>
      </c>
      <c r="F101" s="38">
        <v>117</v>
      </c>
      <c r="G101" s="38">
        <v>16</v>
      </c>
      <c r="H101" s="36">
        <v>0.14383327804779553</v>
      </c>
      <c r="I101" s="38">
        <v>118</v>
      </c>
      <c r="J101" s="36">
        <v>1</v>
      </c>
      <c r="K101" s="35">
        <v>24</v>
      </c>
      <c r="L101" s="36">
        <v>0.95833333333333337</v>
      </c>
    </row>
    <row r="102" spans="1:12" x14ac:dyDescent="0.25">
      <c r="A102" s="12" t="s">
        <v>450</v>
      </c>
      <c r="B102" s="12" t="s">
        <v>371</v>
      </c>
      <c r="C102" s="12" t="s">
        <v>18</v>
      </c>
      <c r="D102" s="55" t="s">
        <v>21</v>
      </c>
      <c r="E102" s="12" t="s">
        <v>22</v>
      </c>
      <c r="F102" s="38">
        <v>107</v>
      </c>
      <c r="G102" s="38">
        <v>22</v>
      </c>
      <c r="H102" s="36">
        <v>0.21265066042234462</v>
      </c>
      <c r="I102" s="38">
        <v>106</v>
      </c>
      <c r="J102" s="36">
        <v>0.94444444000000005</v>
      </c>
      <c r="K102" s="35">
        <v>26</v>
      </c>
      <c r="L102" s="36">
        <v>0.88461538461538458</v>
      </c>
    </row>
    <row r="103" spans="1:12" x14ac:dyDescent="0.25">
      <c r="A103" s="12" t="s">
        <v>450</v>
      </c>
      <c r="B103" s="12" t="s">
        <v>371</v>
      </c>
      <c r="C103" s="12" t="s">
        <v>18</v>
      </c>
      <c r="D103" s="55" t="s">
        <v>152</v>
      </c>
      <c r="E103" s="12" t="s">
        <v>153</v>
      </c>
      <c r="F103" s="38">
        <v>139</v>
      </c>
      <c r="G103" s="38">
        <v>35</v>
      </c>
      <c r="H103" s="36">
        <v>0.23218929353509174</v>
      </c>
      <c r="I103" s="38">
        <v>135</v>
      </c>
      <c r="J103" s="36">
        <v>0.97122302000000005</v>
      </c>
      <c r="K103" s="35">
        <v>19</v>
      </c>
      <c r="L103" s="36">
        <v>0.84210526315789469</v>
      </c>
    </row>
    <row r="104" spans="1:12" x14ac:dyDescent="0.25">
      <c r="A104" s="12" t="s">
        <v>450</v>
      </c>
      <c r="B104" s="12" t="s">
        <v>371</v>
      </c>
      <c r="C104" s="12" t="s">
        <v>18</v>
      </c>
      <c r="D104" s="55" t="s">
        <v>19</v>
      </c>
      <c r="E104" s="12" t="s">
        <v>20</v>
      </c>
      <c r="F104" s="38">
        <v>170</v>
      </c>
      <c r="G104" s="38">
        <v>12</v>
      </c>
      <c r="H104" s="36">
        <v>7.0358947248610401E-2</v>
      </c>
      <c r="I104" s="38">
        <v>167</v>
      </c>
      <c r="J104" s="36">
        <v>0.94117647000000004</v>
      </c>
      <c r="K104" s="35">
        <v>48</v>
      </c>
      <c r="L104" s="36">
        <v>0.9375</v>
      </c>
    </row>
    <row r="105" spans="1:12" x14ac:dyDescent="0.25">
      <c r="A105" s="12" t="s">
        <v>450</v>
      </c>
      <c r="B105" s="12" t="s">
        <v>371</v>
      </c>
      <c r="C105" s="12" t="s">
        <v>18</v>
      </c>
      <c r="D105" s="55" t="s">
        <v>23</v>
      </c>
      <c r="E105" s="12" t="s">
        <v>24</v>
      </c>
      <c r="F105" s="38">
        <v>131</v>
      </c>
      <c r="G105" s="38">
        <v>20</v>
      </c>
      <c r="H105" s="36">
        <v>0.14034826408356357</v>
      </c>
      <c r="I105" s="38">
        <v>126</v>
      </c>
      <c r="J105" s="36">
        <v>0.93129770999999995</v>
      </c>
      <c r="K105" s="35">
        <v>27</v>
      </c>
      <c r="L105" s="36">
        <v>0.70370370370370372</v>
      </c>
    </row>
    <row r="106" spans="1:12" x14ac:dyDescent="0.25">
      <c r="A106" s="12" t="s">
        <v>450</v>
      </c>
      <c r="B106" s="12" t="s">
        <v>371</v>
      </c>
      <c r="C106" s="12" t="s">
        <v>18</v>
      </c>
      <c r="D106" s="55" t="s">
        <v>25</v>
      </c>
      <c r="E106" s="12" t="s">
        <v>26</v>
      </c>
      <c r="F106" s="38">
        <v>315</v>
      </c>
      <c r="G106" s="38">
        <v>22</v>
      </c>
      <c r="H106" s="36">
        <v>8.0267191837030946E-2</v>
      </c>
      <c r="I106" s="38">
        <v>309</v>
      </c>
      <c r="J106" s="36">
        <v>0.97142857000000005</v>
      </c>
      <c r="K106" s="35">
        <v>86</v>
      </c>
      <c r="L106" s="36">
        <v>0.86046511627906974</v>
      </c>
    </row>
    <row r="107" spans="1:12" x14ac:dyDescent="0.25">
      <c r="A107" s="12" t="s">
        <v>450</v>
      </c>
      <c r="B107" s="12" t="s">
        <v>371</v>
      </c>
      <c r="C107" s="12" t="s">
        <v>18</v>
      </c>
      <c r="D107" s="55" t="s">
        <v>27</v>
      </c>
      <c r="E107" s="12" t="s">
        <v>28</v>
      </c>
      <c r="F107" s="38">
        <v>236</v>
      </c>
      <c r="G107" s="38">
        <v>50</v>
      </c>
      <c r="H107" s="36">
        <v>0.18507876924246364</v>
      </c>
      <c r="I107" s="38">
        <v>15</v>
      </c>
      <c r="J107" s="36" t="s">
        <v>319</v>
      </c>
      <c r="K107" s="36" t="s">
        <v>319</v>
      </c>
      <c r="L107" s="36" t="s">
        <v>319</v>
      </c>
    </row>
    <row r="108" spans="1:12" x14ac:dyDescent="0.25">
      <c r="A108" s="12" t="s">
        <v>450</v>
      </c>
      <c r="B108" s="12" t="s">
        <v>371</v>
      </c>
      <c r="C108" s="12" t="s">
        <v>18</v>
      </c>
      <c r="D108" s="55" t="s">
        <v>29</v>
      </c>
      <c r="E108" s="12" t="s">
        <v>30</v>
      </c>
      <c r="F108" s="38">
        <v>356</v>
      </c>
      <c r="G108" s="38">
        <v>13</v>
      </c>
      <c r="H108" s="36">
        <v>3.6260534548486108E-2</v>
      </c>
      <c r="I108" s="38">
        <v>356</v>
      </c>
      <c r="J108" s="36">
        <v>1</v>
      </c>
      <c r="K108" s="35">
        <v>82</v>
      </c>
      <c r="L108" s="36">
        <v>0.93902439024390238</v>
      </c>
    </row>
    <row r="109" spans="1:12" x14ac:dyDescent="0.25">
      <c r="A109" s="12" t="s">
        <v>450</v>
      </c>
      <c r="B109" s="12" t="s">
        <v>371</v>
      </c>
      <c r="C109" s="12" t="s">
        <v>18</v>
      </c>
      <c r="D109" s="55" t="s">
        <v>31</v>
      </c>
      <c r="E109" s="12" t="s">
        <v>32</v>
      </c>
      <c r="F109" s="38">
        <v>299</v>
      </c>
      <c r="G109" s="38">
        <v>7</v>
      </c>
      <c r="H109" s="36">
        <v>2.2261146074352232E-2</v>
      </c>
      <c r="I109" s="38">
        <v>290</v>
      </c>
      <c r="J109" s="36">
        <v>0.95</v>
      </c>
      <c r="K109" s="35">
        <v>99</v>
      </c>
      <c r="L109" s="36">
        <v>0.83838383838383834</v>
      </c>
    </row>
    <row r="110" spans="1:12" x14ac:dyDescent="0.25">
      <c r="A110" s="12" t="s">
        <v>450</v>
      </c>
      <c r="B110" s="12" t="s">
        <v>372</v>
      </c>
      <c r="C110" s="12" t="s">
        <v>373</v>
      </c>
      <c r="D110" s="55" t="s">
        <v>156</v>
      </c>
      <c r="E110" s="12" t="s">
        <v>356</v>
      </c>
      <c r="F110" s="38">
        <v>151</v>
      </c>
      <c r="G110" s="38">
        <v>16</v>
      </c>
      <c r="H110" s="36">
        <v>0.11338452119528793</v>
      </c>
      <c r="I110" s="38">
        <v>151</v>
      </c>
      <c r="J110" s="36">
        <v>0.98051948</v>
      </c>
      <c r="K110" s="35">
        <v>28</v>
      </c>
      <c r="L110" s="36">
        <v>0.8928571428571429</v>
      </c>
    </row>
    <row r="111" spans="1:12" x14ac:dyDescent="0.25">
      <c r="A111" s="12" t="s">
        <v>450</v>
      </c>
      <c r="B111" s="12" t="s">
        <v>372</v>
      </c>
      <c r="C111" s="12" t="s">
        <v>373</v>
      </c>
      <c r="D111" s="55" t="s">
        <v>148</v>
      </c>
      <c r="E111" s="12" t="s">
        <v>149</v>
      </c>
      <c r="F111" s="38">
        <v>97</v>
      </c>
      <c r="G111" s="38">
        <v>24</v>
      </c>
      <c r="H111" s="36">
        <v>0.231657604950469</v>
      </c>
      <c r="I111" s="38">
        <v>95</v>
      </c>
      <c r="J111" s="36">
        <v>0.97938144000000005</v>
      </c>
      <c r="K111" s="35">
        <v>17</v>
      </c>
      <c r="L111" s="36">
        <v>0.88235294117647056</v>
      </c>
    </row>
    <row r="112" spans="1:12" x14ac:dyDescent="0.25">
      <c r="A112" s="12" t="s">
        <v>450</v>
      </c>
      <c r="B112" s="12" t="s">
        <v>372</v>
      </c>
      <c r="C112" s="12" t="s">
        <v>373</v>
      </c>
      <c r="D112" s="55" t="s">
        <v>150</v>
      </c>
      <c r="E112" s="12" t="s">
        <v>151</v>
      </c>
      <c r="F112" s="38">
        <v>113</v>
      </c>
      <c r="G112" s="38">
        <v>23</v>
      </c>
      <c r="H112" s="36">
        <v>0.18999238633170942</v>
      </c>
      <c r="I112" s="38">
        <v>113</v>
      </c>
      <c r="J112" s="36">
        <v>1</v>
      </c>
      <c r="K112" s="35">
        <v>19</v>
      </c>
      <c r="L112" s="36">
        <v>0.89473684210526316</v>
      </c>
    </row>
    <row r="113" spans="1:12" x14ac:dyDescent="0.25">
      <c r="A113" s="12" t="s">
        <v>450</v>
      </c>
      <c r="B113" s="12" t="s">
        <v>372</v>
      </c>
      <c r="C113" s="12" t="s">
        <v>373</v>
      </c>
      <c r="D113" s="55" t="s">
        <v>154</v>
      </c>
      <c r="E113" s="12" t="s">
        <v>155</v>
      </c>
      <c r="F113" s="38">
        <v>207</v>
      </c>
      <c r="G113" s="38">
        <v>23</v>
      </c>
      <c r="H113" s="36">
        <v>9.386920513486198E-2</v>
      </c>
      <c r="I113" s="38">
        <v>202</v>
      </c>
      <c r="J113" s="36">
        <v>0.97101448999999995</v>
      </c>
      <c r="K113" s="35">
        <v>35</v>
      </c>
      <c r="L113" s="36">
        <v>0.94285714285714284</v>
      </c>
    </row>
    <row r="114" spans="1:12" x14ac:dyDescent="0.25">
      <c r="A114" s="12" t="s">
        <v>450</v>
      </c>
      <c r="B114" s="12" t="s">
        <v>374</v>
      </c>
      <c r="C114" s="12" t="s">
        <v>70</v>
      </c>
      <c r="D114" s="55" t="s">
        <v>71</v>
      </c>
      <c r="E114" s="12" t="s">
        <v>72</v>
      </c>
      <c r="F114" s="38">
        <v>176</v>
      </c>
      <c r="G114" s="38">
        <v>33</v>
      </c>
      <c r="H114" s="36">
        <v>0.21349218861900679</v>
      </c>
      <c r="I114" s="38">
        <v>201</v>
      </c>
      <c r="J114" s="36">
        <v>0.94285713999999998</v>
      </c>
      <c r="K114" s="35">
        <v>69</v>
      </c>
      <c r="L114" s="36">
        <v>0.46376811594202899</v>
      </c>
    </row>
    <row r="115" spans="1:12" x14ac:dyDescent="0.25">
      <c r="A115" s="12" t="s">
        <v>450</v>
      </c>
      <c r="B115" s="12" t="s">
        <v>374</v>
      </c>
      <c r="C115" s="12" t="s">
        <v>70</v>
      </c>
      <c r="D115" s="55" t="s">
        <v>234</v>
      </c>
      <c r="E115" s="12" t="s">
        <v>235</v>
      </c>
      <c r="F115" s="38">
        <v>91</v>
      </c>
      <c r="G115" s="38">
        <v>19</v>
      </c>
      <c r="H115" s="36">
        <v>0.23049606802640327</v>
      </c>
      <c r="I115" s="38">
        <v>90</v>
      </c>
      <c r="J115" s="36">
        <v>0.96774194000000002</v>
      </c>
      <c r="K115" s="35">
        <v>30</v>
      </c>
      <c r="L115" s="36">
        <v>0.9</v>
      </c>
    </row>
    <row r="116" spans="1:12" x14ac:dyDescent="0.25">
      <c r="A116" s="12" t="s">
        <v>450</v>
      </c>
      <c r="B116" s="12" t="s">
        <v>374</v>
      </c>
      <c r="C116" s="12" t="s">
        <v>70</v>
      </c>
      <c r="D116" s="55" t="s">
        <v>73</v>
      </c>
      <c r="E116" s="12" t="s">
        <v>74</v>
      </c>
      <c r="F116" s="38">
        <v>177</v>
      </c>
      <c r="G116" s="38">
        <v>41</v>
      </c>
      <c r="H116" s="36">
        <v>0.21064261263555789</v>
      </c>
      <c r="I116" s="38">
        <v>150</v>
      </c>
      <c r="J116" s="36">
        <v>0.77966102000000004</v>
      </c>
      <c r="K116" s="35">
        <v>36</v>
      </c>
      <c r="L116" s="36">
        <v>0.47222222222222221</v>
      </c>
    </row>
    <row r="117" spans="1:12" x14ac:dyDescent="0.25">
      <c r="A117" s="12" t="s">
        <v>450</v>
      </c>
      <c r="B117" s="12" t="s">
        <v>374</v>
      </c>
      <c r="C117" s="12" t="s">
        <v>70</v>
      </c>
      <c r="D117" s="55" t="s">
        <v>75</v>
      </c>
      <c r="E117" s="12" t="s">
        <v>357</v>
      </c>
      <c r="F117" s="38">
        <v>196</v>
      </c>
      <c r="G117" s="38">
        <v>30</v>
      </c>
      <c r="H117" s="36">
        <v>0.15517640136892177</v>
      </c>
      <c r="I117" s="38">
        <v>195</v>
      </c>
      <c r="J117" s="36">
        <v>0.94974873999999998</v>
      </c>
      <c r="K117" s="35">
        <v>63</v>
      </c>
      <c r="L117" s="36">
        <v>0.80952380952380953</v>
      </c>
    </row>
    <row r="118" spans="1:12" x14ac:dyDescent="0.25">
      <c r="A118" s="12" t="s">
        <v>450</v>
      </c>
      <c r="B118" s="12" t="s">
        <v>375</v>
      </c>
      <c r="C118" s="12" t="s">
        <v>376</v>
      </c>
      <c r="D118" s="55" t="s">
        <v>94</v>
      </c>
      <c r="E118" s="12" t="s">
        <v>95</v>
      </c>
      <c r="F118" s="38">
        <v>135</v>
      </c>
      <c r="G118" s="38">
        <v>31</v>
      </c>
      <c r="H118" s="36">
        <v>0.19905518807232181</v>
      </c>
      <c r="I118" s="38">
        <v>135</v>
      </c>
      <c r="J118" s="36">
        <v>1</v>
      </c>
      <c r="K118" s="35">
        <v>22</v>
      </c>
      <c r="L118" s="36">
        <v>0.86363636363636365</v>
      </c>
    </row>
    <row r="119" spans="1:12" x14ac:dyDescent="0.25">
      <c r="A119" s="12" t="s">
        <v>450</v>
      </c>
      <c r="B119" s="12" t="s">
        <v>375</v>
      </c>
      <c r="C119" s="12" t="s">
        <v>376</v>
      </c>
      <c r="D119" s="55" t="s">
        <v>96</v>
      </c>
      <c r="E119" s="12" t="s">
        <v>97</v>
      </c>
      <c r="F119" s="38">
        <v>46</v>
      </c>
      <c r="G119" s="38">
        <v>7</v>
      </c>
      <c r="H119" s="36">
        <v>0.14193809526520434</v>
      </c>
      <c r="I119" s="38">
        <v>48</v>
      </c>
      <c r="J119" s="36">
        <v>0.97916667000000002</v>
      </c>
      <c r="K119" s="35">
        <v>13</v>
      </c>
      <c r="L119" s="36">
        <v>0.38461538461538464</v>
      </c>
    </row>
    <row r="120" spans="1:12" x14ac:dyDescent="0.25">
      <c r="A120" s="12" t="s">
        <v>450</v>
      </c>
      <c r="B120" s="12" t="s">
        <v>375</v>
      </c>
      <c r="C120" s="12" t="s">
        <v>376</v>
      </c>
      <c r="D120" s="55" t="s">
        <v>100</v>
      </c>
      <c r="E120" s="12" t="s">
        <v>101</v>
      </c>
      <c r="F120" s="38">
        <v>84</v>
      </c>
      <c r="G120" s="38">
        <v>22</v>
      </c>
      <c r="H120" s="36">
        <v>0.24940332887434286</v>
      </c>
      <c r="I120" s="38">
        <v>86</v>
      </c>
      <c r="J120" s="36">
        <v>0.97674419000000001</v>
      </c>
      <c r="K120" s="35">
        <v>23</v>
      </c>
      <c r="L120" s="36">
        <v>0.69565217391304346</v>
      </c>
    </row>
    <row r="121" spans="1:12" x14ac:dyDescent="0.25">
      <c r="A121" s="12" t="s">
        <v>450</v>
      </c>
      <c r="B121" s="12" t="s">
        <v>375</v>
      </c>
      <c r="C121" s="12" t="s">
        <v>376</v>
      </c>
      <c r="D121" s="55" t="s">
        <v>98</v>
      </c>
      <c r="E121" s="12" t="s">
        <v>99</v>
      </c>
      <c r="F121" s="38">
        <v>36</v>
      </c>
      <c r="G121" s="38">
        <v>13</v>
      </c>
      <c r="H121" s="36">
        <v>0.32037176479053858</v>
      </c>
      <c r="I121" s="38">
        <v>36</v>
      </c>
      <c r="J121" s="36">
        <v>1</v>
      </c>
      <c r="K121" s="35">
        <v>7</v>
      </c>
      <c r="L121" s="36">
        <v>0.8571428571428571</v>
      </c>
    </row>
    <row r="122" spans="1:12" x14ac:dyDescent="0.25">
      <c r="A122" s="12" t="s">
        <v>450</v>
      </c>
      <c r="B122" s="12" t="s">
        <v>377</v>
      </c>
      <c r="C122" s="12" t="s">
        <v>378</v>
      </c>
      <c r="D122" s="55" t="s">
        <v>102</v>
      </c>
      <c r="E122" s="12" t="s">
        <v>103</v>
      </c>
      <c r="F122" s="38">
        <v>181</v>
      </c>
      <c r="G122" s="38">
        <v>62</v>
      </c>
      <c r="H122" s="36">
        <v>0.25499108906122053</v>
      </c>
      <c r="I122" s="38">
        <v>179</v>
      </c>
      <c r="J122" s="36">
        <v>0.98895027999999996</v>
      </c>
      <c r="K122" s="35">
        <v>27</v>
      </c>
      <c r="L122" s="36">
        <v>0.92592592592592593</v>
      </c>
    </row>
    <row r="123" spans="1:12" x14ac:dyDescent="0.25">
      <c r="A123" s="12" t="s">
        <v>450</v>
      </c>
      <c r="B123" s="12" t="s">
        <v>377</v>
      </c>
      <c r="C123" s="12" t="s">
        <v>378</v>
      </c>
      <c r="D123" s="55" t="s">
        <v>104</v>
      </c>
      <c r="E123" s="12" t="s">
        <v>105</v>
      </c>
      <c r="F123" s="38">
        <v>169</v>
      </c>
      <c r="G123" s="38">
        <v>39</v>
      </c>
      <c r="H123" s="36">
        <v>0.21243576444720982</v>
      </c>
      <c r="I123" s="38">
        <v>88</v>
      </c>
      <c r="J123" s="36" t="s">
        <v>319</v>
      </c>
      <c r="K123" s="36" t="s">
        <v>319</v>
      </c>
      <c r="L123" s="36" t="s">
        <v>319</v>
      </c>
    </row>
    <row r="124" spans="1:12" x14ac:dyDescent="0.25">
      <c r="A124" s="12" t="s">
        <v>450</v>
      </c>
      <c r="B124" s="12" t="s">
        <v>377</v>
      </c>
      <c r="C124" s="12" t="s">
        <v>378</v>
      </c>
      <c r="D124" s="55" t="s">
        <v>106</v>
      </c>
      <c r="E124" s="12" t="s">
        <v>107</v>
      </c>
      <c r="F124" s="38">
        <v>45</v>
      </c>
      <c r="G124" s="38">
        <v>3</v>
      </c>
      <c r="H124" s="36">
        <v>4.65289789737297E-2</v>
      </c>
      <c r="I124" s="38">
        <v>0</v>
      </c>
      <c r="J124" s="36" t="s">
        <v>319</v>
      </c>
      <c r="K124" s="36" t="s">
        <v>319</v>
      </c>
      <c r="L124" s="36" t="s">
        <v>319</v>
      </c>
    </row>
    <row r="125" spans="1:12" x14ac:dyDescent="0.25">
      <c r="A125" s="12" t="s">
        <v>450</v>
      </c>
      <c r="B125" s="12" t="s">
        <v>379</v>
      </c>
      <c r="C125" s="12" t="s">
        <v>380</v>
      </c>
      <c r="D125" s="55" t="s">
        <v>381</v>
      </c>
      <c r="E125" s="12" t="s">
        <v>390</v>
      </c>
      <c r="F125" s="38">
        <v>155</v>
      </c>
      <c r="G125" s="38">
        <v>18</v>
      </c>
      <c r="H125" s="36">
        <v>9.236818219426926E-2</v>
      </c>
      <c r="I125" s="38">
        <v>154</v>
      </c>
      <c r="J125" s="36">
        <v>0.96835442999999999</v>
      </c>
      <c r="K125" s="35">
        <v>40</v>
      </c>
      <c r="L125" s="36">
        <v>0.97499999999999998</v>
      </c>
    </row>
    <row r="126" spans="1:12" x14ac:dyDescent="0.25">
      <c r="A126" s="12" t="s">
        <v>450</v>
      </c>
      <c r="B126" s="12" t="s">
        <v>379</v>
      </c>
      <c r="C126" s="12" t="s">
        <v>380</v>
      </c>
      <c r="D126" s="55" t="s">
        <v>382</v>
      </c>
      <c r="E126" s="12" t="s">
        <v>446</v>
      </c>
      <c r="F126" s="38">
        <v>149</v>
      </c>
      <c r="G126" s="38">
        <v>18</v>
      </c>
      <c r="H126" s="36">
        <v>0.10321670736761535</v>
      </c>
      <c r="I126" s="38">
        <v>148</v>
      </c>
      <c r="J126" s="36">
        <v>0.98657718000000005</v>
      </c>
      <c r="K126" s="35">
        <v>36</v>
      </c>
      <c r="L126" s="36">
        <v>0.83333333333333337</v>
      </c>
    </row>
    <row r="127" spans="1:12" x14ac:dyDescent="0.25">
      <c r="A127" s="12" t="s">
        <v>450</v>
      </c>
      <c r="B127" s="12" t="s">
        <v>379</v>
      </c>
      <c r="C127" s="12" t="s">
        <v>380</v>
      </c>
      <c r="D127" s="55" t="s">
        <v>108</v>
      </c>
      <c r="E127" s="12" t="s">
        <v>109</v>
      </c>
      <c r="F127" s="38">
        <v>119</v>
      </c>
      <c r="G127" s="38">
        <v>19</v>
      </c>
      <c r="H127" s="36">
        <v>0.12398598484789002</v>
      </c>
      <c r="I127" s="38">
        <v>116</v>
      </c>
      <c r="J127" s="36">
        <v>0.91596639000000002</v>
      </c>
      <c r="K127" s="35">
        <v>21</v>
      </c>
      <c r="L127" s="36">
        <v>0.90476190476190477</v>
      </c>
    </row>
    <row r="128" spans="1:12" x14ac:dyDescent="0.25">
      <c r="A128" s="12" t="s">
        <v>450</v>
      </c>
      <c r="B128" s="12" t="s">
        <v>379</v>
      </c>
      <c r="C128" s="12" t="s">
        <v>380</v>
      </c>
      <c r="D128" s="55" t="s">
        <v>110</v>
      </c>
      <c r="E128" s="12" t="s">
        <v>111</v>
      </c>
      <c r="F128" s="38">
        <v>164</v>
      </c>
      <c r="G128" s="38">
        <v>25</v>
      </c>
      <c r="H128" s="36">
        <v>0.12181927663278663</v>
      </c>
      <c r="I128" s="38">
        <v>164</v>
      </c>
      <c r="J128" s="36">
        <v>0.98780488</v>
      </c>
      <c r="K128" s="35">
        <v>36</v>
      </c>
      <c r="L128" s="36">
        <v>0.83333333333333337</v>
      </c>
    </row>
    <row r="129" spans="1:12" x14ac:dyDescent="0.25">
      <c r="A129" s="12" t="s">
        <v>450</v>
      </c>
      <c r="B129" s="12" t="s">
        <v>379</v>
      </c>
      <c r="C129" s="12" t="s">
        <v>380</v>
      </c>
      <c r="D129" s="55" t="s">
        <v>112</v>
      </c>
      <c r="E129" s="12" t="s">
        <v>113</v>
      </c>
      <c r="F129" s="38">
        <v>164</v>
      </c>
      <c r="G129" s="38">
        <v>19</v>
      </c>
      <c r="H129" s="36">
        <v>0.10210249908828582</v>
      </c>
      <c r="I129" s="38">
        <v>164</v>
      </c>
      <c r="J129" s="36">
        <v>0.98181817999999998</v>
      </c>
      <c r="K129" s="35">
        <v>35</v>
      </c>
      <c r="L129" s="36">
        <v>1</v>
      </c>
    </row>
    <row r="130" spans="1:12" x14ac:dyDescent="0.25">
      <c r="A130" s="12" t="s">
        <v>450</v>
      </c>
      <c r="B130" s="12" t="s">
        <v>379</v>
      </c>
      <c r="C130" s="12" t="s">
        <v>380</v>
      </c>
      <c r="D130" s="55" t="s">
        <v>114</v>
      </c>
      <c r="E130" s="12" t="s">
        <v>115</v>
      </c>
      <c r="F130" s="38">
        <v>197</v>
      </c>
      <c r="G130" s="38">
        <v>7</v>
      </c>
      <c r="H130" s="36">
        <v>3.7218026866201265E-2</v>
      </c>
      <c r="I130" s="38">
        <v>173</v>
      </c>
      <c r="J130" s="36">
        <v>0.84343433999999995</v>
      </c>
      <c r="K130" s="35">
        <v>62</v>
      </c>
      <c r="L130" s="36">
        <v>0.64516129032258063</v>
      </c>
    </row>
    <row r="131" spans="1:12" x14ac:dyDescent="0.25">
      <c r="A131" s="12" t="s">
        <v>450</v>
      </c>
      <c r="B131" s="12" t="s">
        <v>379</v>
      </c>
      <c r="C131" s="12" t="s">
        <v>380</v>
      </c>
      <c r="D131" s="55" t="s">
        <v>116</v>
      </c>
      <c r="E131" s="12" t="s">
        <v>117</v>
      </c>
      <c r="F131" s="38">
        <v>152</v>
      </c>
      <c r="G131" s="38">
        <v>33</v>
      </c>
      <c r="H131" s="36">
        <v>0.1885931917839305</v>
      </c>
      <c r="I131" s="38">
        <v>152</v>
      </c>
      <c r="J131" s="36">
        <v>0.98026316000000002</v>
      </c>
      <c r="K131" s="35">
        <v>36</v>
      </c>
      <c r="L131" s="36">
        <v>0.91666666666666663</v>
      </c>
    </row>
    <row r="132" spans="1:12" x14ac:dyDescent="0.25">
      <c r="A132" s="12" t="s">
        <v>450</v>
      </c>
      <c r="B132" s="12" t="s">
        <v>379</v>
      </c>
      <c r="C132" s="12" t="s">
        <v>380</v>
      </c>
      <c r="D132" s="55" t="s">
        <v>118</v>
      </c>
      <c r="E132" s="12" t="s">
        <v>119</v>
      </c>
      <c r="F132" s="38">
        <v>230</v>
      </c>
      <c r="G132" s="38">
        <v>32</v>
      </c>
      <c r="H132" s="36">
        <v>0.13503036432793136</v>
      </c>
      <c r="I132" s="38">
        <v>224</v>
      </c>
      <c r="J132" s="36">
        <v>0.96956522000000001</v>
      </c>
      <c r="K132" s="35">
        <v>60</v>
      </c>
      <c r="L132" s="36">
        <v>0.91666666666666663</v>
      </c>
    </row>
    <row r="133" spans="1:12" x14ac:dyDescent="0.25">
      <c r="A133" s="12" t="s">
        <v>450</v>
      </c>
      <c r="B133" s="12" t="s">
        <v>383</v>
      </c>
      <c r="C133" s="12" t="s">
        <v>231</v>
      </c>
      <c r="D133" s="55" t="s">
        <v>232</v>
      </c>
      <c r="E133" s="12" t="s">
        <v>233</v>
      </c>
      <c r="F133" s="38">
        <v>138</v>
      </c>
      <c r="G133" s="38">
        <v>13</v>
      </c>
      <c r="H133" s="36">
        <v>9.0857309927094704E-2</v>
      </c>
      <c r="I133" s="38">
        <v>140</v>
      </c>
      <c r="J133" s="36">
        <v>0.95070423000000004</v>
      </c>
      <c r="K133" s="35">
        <v>47</v>
      </c>
      <c r="L133" s="36">
        <v>0.85106382978723405</v>
      </c>
    </row>
    <row r="134" spans="1:12" x14ac:dyDescent="0.25">
      <c r="A134" s="12" t="s">
        <v>450</v>
      </c>
      <c r="B134" s="12" t="s">
        <v>383</v>
      </c>
      <c r="C134" s="12" t="s">
        <v>231</v>
      </c>
      <c r="D134" s="55" t="s">
        <v>236</v>
      </c>
      <c r="E134" s="12" t="s">
        <v>237</v>
      </c>
      <c r="F134" s="38">
        <v>71</v>
      </c>
      <c r="G134" s="38">
        <v>12</v>
      </c>
      <c r="H134" s="36">
        <v>0.19747512989481689</v>
      </c>
      <c r="I134" s="38">
        <v>74</v>
      </c>
      <c r="J134" s="36">
        <v>0.97297297000000005</v>
      </c>
      <c r="K134" s="35">
        <v>19</v>
      </c>
      <c r="L134" s="36">
        <v>0.73684210526315785</v>
      </c>
    </row>
    <row r="135" spans="1:12" x14ac:dyDescent="0.25">
      <c r="A135" s="12" t="s">
        <v>450</v>
      </c>
      <c r="B135" s="12" t="s">
        <v>383</v>
      </c>
      <c r="C135" s="12" t="s">
        <v>231</v>
      </c>
      <c r="D135" s="55" t="s">
        <v>238</v>
      </c>
      <c r="E135" s="12" t="s">
        <v>239</v>
      </c>
      <c r="F135" s="38">
        <v>157</v>
      </c>
      <c r="G135" s="38">
        <v>0</v>
      </c>
      <c r="H135" s="36">
        <v>0</v>
      </c>
      <c r="I135" s="38">
        <v>248</v>
      </c>
      <c r="J135" s="36">
        <v>0.96456693000000004</v>
      </c>
      <c r="K135" s="35">
        <v>118</v>
      </c>
      <c r="L135" s="36">
        <v>0.6271186440677966</v>
      </c>
    </row>
    <row r="136" spans="1:12" x14ac:dyDescent="0.25">
      <c r="A136" s="12" t="s">
        <v>450</v>
      </c>
      <c r="B136" s="12" t="s">
        <v>383</v>
      </c>
      <c r="C136" s="12" t="s">
        <v>231</v>
      </c>
      <c r="D136" s="55" t="s">
        <v>240</v>
      </c>
      <c r="E136" s="12" t="s">
        <v>241</v>
      </c>
      <c r="F136" s="38">
        <v>133</v>
      </c>
      <c r="G136" s="38">
        <v>0</v>
      </c>
      <c r="H136" s="36">
        <v>0</v>
      </c>
      <c r="I136" s="38">
        <v>160</v>
      </c>
      <c r="J136" s="36">
        <v>0.98757764000000003</v>
      </c>
      <c r="K136" s="35">
        <v>43</v>
      </c>
      <c r="L136" s="36">
        <v>0.76744186046511631</v>
      </c>
    </row>
    <row r="137" spans="1:12" x14ac:dyDescent="0.25">
      <c r="A137" s="12" t="s">
        <v>450</v>
      </c>
      <c r="B137" s="12" t="s">
        <v>383</v>
      </c>
      <c r="C137" s="12" t="s">
        <v>231</v>
      </c>
      <c r="D137" s="55" t="s">
        <v>242</v>
      </c>
      <c r="E137" s="12" t="s">
        <v>243</v>
      </c>
      <c r="F137" s="38">
        <v>203</v>
      </c>
      <c r="G137" s="38">
        <v>34</v>
      </c>
      <c r="H137" s="36">
        <v>0.1710536651433239</v>
      </c>
      <c r="I137" s="38">
        <v>211</v>
      </c>
      <c r="J137" s="36">
        <v>0.95305163999999998</v>
      </c>
      <c r="K137" s="35">
        <v>77</v>
      </c>
      <c r="L137" s="36">
        <v>0.83116883116883122</v>
      </c>
    </row>
    <row r="138" spans="1:12" x14ac:dyDescent="0.25">
      <c r="A138" s="12" t="s">
        <v>450</v>
      </c>
      <c r="B138" s="12"/>
      <c r="C138" s="12" t="s">
        <v>246</v>
      </c>
      <c r="D138" s="55" t="s">
        <v>249</v>
      </c>
      <c r="E138" s="12" t="s">
        <v>352</v>
      </c>
      <c r="F138" s="38">
        <v>157</v>
      </c>
      <c r="G138" s="38">
        <v>49</v>
      </c>
      <c r="H138" s="36">
        <v>0.32326046564548178</v>
      </c>
      <c r="I138" s="38">
        <v>149</v>
      </c>
      <c r="J138" s="36">
        <v>0.94267515999999996</v>
      </c>
      <c r="K138" s="35">
        <v>47</v>
      </c>
      <c r="L138" s="36">
        <v>0.57446808510638303</v>
      </c>
    </row>
    <row r="139" spans="1:12" x14ac:dyDescent="0.25">
      <c r="A139" s="12" t="s">
        <v>450</v>
      </c>
      <c r="B139" s="12"/>
      <c r="C139" s="12" t="s">
        <v>246</v>
      </c>
      <c r="D139" s="55" t="s">
        <v>248</v>
      </c>
      <c r="E139" s="12" t="s">
        <v>354</v>
      </c>
      <c r="F139" s="38">
        <v>122</v>
      </c>
      <c r="G139" s="38">
        <v>20</v>
      </c>
      <c r="H139" s="36">
        <v>0.19643690323210947</v>
      </c>
      <c r="I139" s="38">
        <v>113</v>
      </c>
      <c r="J139" s="36">
        <v>0.84920635</v>
      </c>
      <c r="K139" s="35">
        <v>41</v>
      </c>
      <c r="L139" s="36">
        <v>0.70731707317073167</v>
      </c>
    </row>
    <row r="140" spans="1:12" x14ac:dyDescent="0.25">
      <c r="A140" s="12" t="s">
        <v>450</v>
      </c>
      <c r="B140" s="12"/>
      <c r="C140" s="12" t="s">
        <v>244</v>
      </c>
      <c r="D140" s="55" t="s">
        <v>245</v>
      </c>
      <c r="E140" s="12" t="s">
        <v>351</v>
      </c>
      <c r="F140" s="38">
        <v>319</v>
      </c>
      <c r="G140" s="38">
        <v>87</v>
      </c>
      <c r="H140" s="36">
        <v>0.27910746931918551</v>
      </c>
      <c r="I140" s="38">
        <v>309</v>
      </c>
      <c r="J140" s="36">
        <v>0.95950155999999998</v>
      </c>
      <c r="K140" s="35">
        <v>95</v>
      </c>
      <c r="L140" s="36">
        <v>0.81052631578947365</v>
      </c>
    </row>
    <row r="141" spans="1:12" x14ac:dyDescent="0.25">
      <c r="A141" s="12" t="s">
        <v>450</v>
      </c>
      <c r="B141" s="12"/>
      <c r="C141" s="12" t="s">
        <v>246</v>
      </c>
      <c r="D141" s="55" t="s">
        <v>247</v>
      </c>
      <c r="E141" s="12" t="s">
        <v>359</v>
      </c>
      <c r="F141" s="38">
        <v>174</v>
      </c>
      <c r="G141" s="38">
        <v>22</v>
      </c>
      <c r="H141" s="36">
        <v>0.1467016174499301</v>
      </c>
      <c r="I141" s="38">
        <v>166</v>
      </c>
      <c r="J141" s="36">
        <v>0.86010363000000001</v>
      </c>
      <c r="K141" s="35">
        <v>45</v>
      </c>
      <c r="L141" s="36">
        <v>0.66666666666666663</v>
      </c>
    </row>
    <row r="142" spans="1:12" x14ac:dyDescent="0.25">
      <c r="A142" s="12" t="s">
        <v>450</v>
      </c>
      <c r="B142" s="12"/>
      <c r="C142" s="12" t="s">
        <v>246</v>
      </c>
      <c r="D142" s="55" t="s">
        <v>250</v>
      </c>
      <c r="E142" s="12" t="s">
        <v>353</v>
      </c>
      <c r="F142" s="38">
        <v>240</v>
      </c>
      <c r="G142" s="38">
        <v>18</v>
      </c>
      <c r="H142" s="36">
        <v>8.280747553049099E-2</v>
      </c>
      <c r="I142" s="38">
        <v>225</v>
      </c>
      <c r="J142" s="36">
        <v>0.9375</v>
      </c>
      <c r="K142" s="35">
        <v>61</v>
      </c>
      <c r="L142" s="36">
        <v>0.36065573770491804</v>
      </c>
    </row>
    <row r="143" spans="1:12" x14ac:dyDescent="0.25">
      <c r="A143" s="12" t="s">
        <v>450</v>
      </c>
      <c r="B143" s="12"/>
      <c r="C143" s="12" t="s">
        <v>384</v>
      </c>
      <c r="D143" s="55" t="s">
        <v>251</v>
      </c>
      <c r="E143" s="12" t="s">
        <v>355</v>
      </c>
      <c r="F143" s="38">
        <v>191</v>
      </c>
      <c r="G143" s="38">
        <v>19</v>
      </c>
      <c r="H143" s="36">
        <v>0.10448389520113739</v>
      </c>
      <c r="I143" s="38">
        <v>176</v>
      </c>
      <c r="J143" s="36">
        <v>0.90575916000000001</v>
      </c>
      <c r="K143" s="35">
        <v>52</v>
      </c>
      <c r="L143" s="36">
        <v>0.67307692307692313</v>
      </c>
    </row>
    <row r="144" spans="1:12" x14ac:dyDescent="0.25">
      <c r="H144" s="2"/>
      <c r="I144" s="8"/>
      <c r="J144" s="7"/>
      <c r="K144" s="29"/>
      <c r="L144" s="2"/>
    </row>
    <row r="145" spans="8:12" x14ac:dyDescent="0.25">
      <c r="H145" s="2"/>
      <c r="I145" s="8"/>
      <c r="J145" s="7"/>
      <c r="K145" s="29"/>
      <c r="L145" s="2"/>
    </row>
    <row r="146" spans="8:12" x14ac:dyDescent="0.25">
      <c r="H146" s="2"/>
      <c r="I146" s="8"/>
      <c r="J146" s="7"/>
      <c r="K146" s="29"/>
      <c r="L146" s="2"/>
    </row>
    <row r="147" spans="8:12" x14ac:dyDescent="0.25">
      <c r="I147" s="8"/>
      <c r="K147" s="29"/>
      <c r="L147" s="2"/>
    </row>
    <row r="148" spans="8:12" x14ac:dyDescent="0.25">
      <c r="I148" s="8"/>
      <c r="K148" s="29"/>
      <c r="L148" s="2"/>
    </row>
    <row r="149" spans="8:12" x14ac:dyDescent="0.25">
      <c r="I149" s="8"/>
      <c r="K149" s="29"/>
      <c r="L149" s="2"/>
    </row>
    <row r="150" spans="8:12" x14ac:dyDescent="0.25">
      <c r="I150" s="8"/>
      <c r="K150" s="29"/>
      <c r="L150" s="2"/>
    </row>
    <row r="151" spans="8:12" x14ac:dyDescent="0.25">
      <c r="I151" s="8"/>
      <c r="K151" s="29"/>
      <c r="L151" s="2"/>
    </row>
    <row r="152" spans="8:12" x14ac:dyDescent="0.25">
      <c r="I152" s="8"/>
      <c r="K152" s="29"/>
      <c r="L152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workbookViewId="0"/>
  </sheetViews>
  <sheetFormatPr defaultRowHeight="15" x14ac:dyDescent="0.25"/>
  <cols>
    <col min="2" max="2" width="10" bestFit="1" customWidth="1"/>
    <col min="3" max="3" width="28.140625" customWidth="1"/>
    <col min="4" max="4" width="11" customWidth="1"/>
    <col min="5" max="5" width="67.5703125" bestFit="1" customWidth="1"/>
    <col min="6" max="6" width="11.140625" style="16" customWidth="1"/>
    <col min="7" max="7" width="16.7109375" style="16" customWidth="1"/>
    <col min="8" max="8" width="16.140625" style="16" customWidth="1"/>
    <col min="9" max="9" width="18.7109375" style="17" customWidth="1"/>
  </cols>
  <sheetData>
    <row r="1" spans="1:9" ht="20.25" x14ac:dyDescent="0.3">
      <c r="A1" s="14" t="s">
        <v>456</v>
      </c>
    </row>
    <row r="2" spans="1:9" x14ac:dyDescent="0.25">
      <c r="B2" t="s">
        <v>320</v>
      </c>
    </row>
    <row r="3" spans="1:9" x14ac:dyDescent="0.25">
      <c r="B3" t="s">
        <v>321</v>
      </c>
    </row>
    <row r="4" spans="1:9" x14ac:dyDescent="0.25">
      <c r="B4" t="s">
        <v>405</v>
      </c>
    </row>
    <row r="5" spans="1:9" x14ac:dyDescent="0.25">
      <c r="B5" t="s">
        <v>406</v>
      </c>
    </row>
    <row r="6" spans="1:9" x14ac:dyDescent="0.25">
      <c r="B6" t="s">
        <v>407</v>
      </c>
    </row>
    <row r="10" spans="1:9" s="34" customFormat="1" ht="45" x14ac:dyDescent="0.25">
      <c r="A10" s="30" t="s">
        <v>273</v>
      </c>
      <c r="B10" s="30" t="s">
        <v>272</v>
      </c>
      <c r="C10" s="33" t="s">
        <v>361</v>
      </c>
      <c r="D10" s="33" t="s">
        <v>271</v>
      </c>
      <c r="E10" s="33" t="s">
        <v>0</v>
      </c>
      <c r="F10" s="30" t="s">
        <v>323</v>
      </c>
      <c r="G10" s="30" t="s">
        <v>324</v>
      </c>
      <c r="H10" s="30" t="s">
        <v>322</v>
      </c>
      <c r="I10" s="39" t="s">
        <v>277</v>
      </c>
    </row>
    <row r="11" spans="1:9" x14ac:dyDescent="0.25">
      <c r="A11" s="12" t="s">
        <v>450</v>
      </c>
      <c r="B11" s="12" t="s">
        <v>254</v>
      </c>
      <c r="C11" s="12" t="s">
        <v>1</v>
      </c>
      <c r="D11" s="56" t="s">
        <v>14</v>
      </c>
      <c r="E11" s="12" t="s">
        <v>15</v>
      </c>
      <c r="F11" s="38" t="s">
        <v>410</v>
      </c>
      <c r="G11" s="38" t="s">
        <v>410</v>
      </c>
      <c r="H11" s="38" t="s">
        <v>410</v>
      </c>
      <c r="I11" s="36" t="s">
        <v>319</v>
      </c>
    </row>
    <row r="12" spans="1:9" x14ac:dyDescent="0.25">
      <c r="A12" s="12" t="s">
        <v>450</v>
      </c>
      <c r="B12" s="12" t="s">
        <v>254</v>
      </c>
      <c r="C12" s="12" t="s">
        <v>1</v>
      </c>
      <c r="D12" s="56" t="s">
        <v>4</v>
      </c>
      <c r="E12" s="12" t="s">
        <v>5</v>
      </c>
      <c r="F12" s="38">
        <v>46</v>
      </c>
      <c r="G12" s="38">
        <v>41</v>
      </c>
      <c r="H12" s="38">
        <v>25</v>
      </c>
      <c r="I12" s="36">
        <v>0.36</v>
      </c>
    </row>
    <row r="13" spans="1:9" x14ac:dyDescent="0.25">
      <c r="A13" s="12" t="s">
        <v>450</v>
      </c>
      <c r="B13" s="12" t="s">
        <v>254</v>
      </c>
      <c r="C13" s="12" t="s">
        <v>1</v>
      </c>
      <c r="D13" s="56" t="s">
        <v>6</v>
      </c>
      <c r="E13" s="12" t="s">
        <v>7</v>
      </c>
      <c r="F13" s="38">
        <v>161</v>
      </c>
      <c r="G13" s="38">
        <v>153</v>
      </c>
      <c r="H13" s="38">
        <v>93</v>
      </c>
      <c r="I13" s="36">
        <v>0.61290322580645162</v>
      </c>
    </row>
    <row r="14" spans="1:9" x14ac:dyDescent="0.25">
      <c r="A14" s="12" t="s">
        <v>450</v>
      </c>
      <c r="B14" s="12" t="s">
        <v>254</v>
      </c>
      <c r="C14" s="12" t="s">
        <v>1</v>
      </c>
      <c r="D14" s="56" t="s">
        <v>8</v>
      </c>
      <c r="E14" s="12" t="s">
        <v>358</v>
      </c>
      <c r="F14" s="38">
        <v>156</v>
      </c>
      <c r="G14" s="38">
        <v>144</v>
      </c>
      <c r="H14" s="38">
        <v>89</v>
      </c>
      <c r="I14" s="36">
        <v>0.6629213483146067</v>
      </c>
    </row>
    <row r="15" spans="1:9" x14ac:dyDescent="0.25">
      <c r="A15" s="12" t="s">
        <v>450</v>
      </c>
      <c r="B15" s="12" t="s">
        <v>254</v>
      </c>
      <c r="C15" s="12" t="s">
        <v>1</v>
      </c>
      <c r="D15" s="56" t="s">
        <v>2</v>
      </c>
      <c r="E15" s="12" t="s">
        <v>3</v>
      </c>
      <c r="F15" s="38">
        <v>95</v>
      </c>
      <c r="G15" s="38">
        <v>38</v>
      </c>
      <c r="H15" s="38">
        <v>29</v>
      </c>
      <c r="I15" s="36">
        <v>0.89655172413793105</v>
      </c>
    </row>
    <row r="16" spans="1:9" x14ac:dyDescent="0.25">
      <c r="A16" s="12" t="s">
        <v>450</v>
      </c>
      <c r="B16" s="12" t="s">
        <v>254</v>
      </c>
      <c r="C16" s="12" t="s">
        <v>1</v>
      </c>
      <c r="D16" s="56" t="s">
        <v>9</v>
      </c>
      <c r="E16" s="12" t="s">
        <v>411</v>
      </c>
      <c r="F16" s="38">
        <v>285</v>
      </c>
      <c r="G16" s="38">
        <v>162</v>
      </c>
      <c r="H16" s="38">
        <v>106</v>
      </c>
      <c r="I16" s="36">
        <v>0.66981132075471694</v>
      </c>
    </row>
    <row r="17" spans="1:9" x14ac:dyDescent="0.25">
      <c r="A17" s="12" t="s">
        <v>450</v>
      </c>
      <c r="B17" s="12" t="s">
        <v>254</v>
      </c>
      <c r="C17" s="12" t="s">
        <v>1</v>
      </c>
      <c r="D17" s="56" t="s">
        <v>10</v>
      </c>
      <c r="E17" s="12" t="s">
        <v>11</v>
      </c>
      <c r="F17" s="38">
        <v>86</v>
      </c>
      <c r="G17" s="38">
        <v>78</v>
      </c>
      <c r="H17" s="38">
        <v>42</v>
      </c>
      <c r="I17" s="36">
        <v>0.61904761904761907</v>
      </c>
    </row>
    <row r="18" spans="1:9" x14ac:dyDescent="0.25">
      <c r="A18" s="12" t="s">
        <v>450</v>
      </c>
      <c r="B18" s="12" t="s">
        <v>254</v>
      </c>
      <c r="C18" s="12" t="s">
        <v>1</v>
      </c>
      <c r="D18" s="56" t="s">
        <v>12</v>
      </c>
      <c r="E18" s="12" t="s">
        <v>13</v>
      </c>
      <c r="F18" s="38">
        <v>85</v>
      </c>
      <c r="G18" s="38">
        <v>63</v>
      </c>
      <c r="H18" s="38">
        <v>43</v>
      </c>
      <c r="I18" s="36">
        <v>0.55813953488372092</v>
      </c>
    </row>
    <row r="19" spans="1:9" x14ac:dyDescent="0.25">
      <c r="A19" s="12" t="s">
        <v>450</v>
      </c>
      <c r="B19" s="12" t="s">
        <v>254</v>
      </c>
      <c r="C19" s="12" t="s">
        <v>1</v>
      </c>
      <c r="D19" s="56" t="s">
        <v>16</v>
      </c>
      <c r="E19" s="12" t="s">
        <v>17</v>
      </c>
      <c r="F19" s="38" t="e">
        <v>#N/A</v>
      </c>
      <c r="G19" s="38" t="e">
        <v>#N/A</v>
      </c>
      <c r="H19" s="38" t="e">
        <v>#N/A</v>
      </c>
      <c r="I19" s="36" t="e">
        <v>#N/A</v>
      </c>
    </row>
    <row r="20" spans="1:9" x14ac:dyDescent="0.25">
      <c r="A20" s="12" t="s">
        <v>450</v>
      </c>
      <c r="B20" s="12" t="s">
        <v>263</v>
      </c>
      <c r="C20" s="12" t="s">
        <v>206</v>
      </c>
      <c r="D20" s="56" t="s">
        <v>213</v>
      </c>
      <c r="E20" s="12" t="s">
        <v>214</v>
      </c>
      <c r="F20" s="38">
        <v>15</v>
      </c>
      <c r="G20" s="38">
        <v>15</v>
      </c>
      <c r="H20" s="38">
        <v>14</v>
      </c>
      <c r="I20" s="36">
        <v>0.7142857142857143</v>
      </c>
    </row>
    <row r="21" spans="1:9" x14ac:dyDescent="0.25">
      <c r="A21" s="12" t="s">
        <v>450</v>
      </c>
      <c r="B21" s="12" t="s">
        <v>263</v>
      </c>
      <c r="C21" s="12" t="s">
        <v>206</v>
      </c>
      <c r="D21" s="56" t="s">
        <v>209</v>
      </c>
      <c r="E21" s="12" t="s">
        <v>210</v>
      </c>
      <c r="F21" s="38">
        <v>285</v>
      </c>
      <c r="G21" s="38">
        <v>182</v>
      </c>
      <c r="H21" s="38">
        <v>121</v>
      </c>
      <c r="I21" s="36">
        <v>0.68595041322314054</v>
      </c>
    </row>
    <row r="22" spans="1:9" x14ac:dyDescent="0.25">
      <c r="A22" s="12" t="s">
        <v>450</v>
      </c>
      <c r="B22" s="12" t="s">
        <v>263</v>
      </c>
      <c r="C22" s="12" t="s">
        <v>206</v>
      </c>
      <c r="D22" s="56" t="s">
        <v>223</v>
      </c>
      <c r="E22" s="12" t="s">
        <v>224</v>
      </c>
      <c r="F22" s="38">
        <v>259</v>
      </c>
      <c r="G22" s="38">
        <v>239</v>
      </c>
      <c r="H22" s="38">
        <v>129</v>
      </c>
      <c r="I22" s="36">
        <v>0.62790697674418605</v>
      </c>
    </row>
    <row r="23" spans="1:9" x14ac:dyDescent="0.25">
      <c r="A23" s="12" t="s">
        <v>450</v>
      </c>
      <c r="B23" s="12" t="s">
        <v>263</v>
      </c>
      <c r="C23" s="12" t="s">
        <v>206</v>
      </c>
      <c r="D23" s="56" t="s">
        <v>215</v>
      </c>
      <c r="E23" s="12" t="s">
        <v>216</v>
      </c>
      <c r="F23" s="38">
        <v>155</v>
      </c>
      <c r="G23" s="38">
        <v>150</v>
      </c>
      <c r="H23" s="38">
        <v>81</v>
      </c>
      <c r="I23" s="36">
        <v>0.55555555555555558</v>
      </c>
    </row>
    <row r="24" spans="1:9" x14ac:dyDescent="0.25">
      <c r="A24" s="12" t="s">
        <v>450</v>
      </c>
      <c r="B24" s="12" t="s">
        <v>263</v>
      </c>
      <c r="C24" s="12" t="s">
        <v>206</v>
      </c>
      <c r="D24" s="56" t="s">
        <v>217</v>
      </c>
      <c r="E24" s="12" t="s">
        <v>218</v>
      </c>
      <c r="F24" s="38">
        <v>55</v>
      </c>
      <c r="G24" s="38">
        <v>53</v>
      </c>
      <c r="H24" s="38">
        <v>23</v>
      </c>
      <c r="I24" s="36">
        <v>0.43478260869565216</v>
      </c>
    </row>
    <row r="25" spans="1:9" x14ac:dyDescent="0.25">
      <c r="A25" s="12" t="s">
        <v>450</v>
      </c>
      <c r="B25" s="12" t="s">
        <v>263</v>
      </c>
      <c r="C25" s="12" t="s">
        <v>206</v>
      </c>
      <c r="D25" s="56" t="s">
        <v>227</v>
      </c>
      <c r="E25" s="12" t="s">
        <v>228</v>
      </c>
      <c r="F25" s="38">
        <v>151</v>
      </c>
      <c r="G25" s="38">
        <v>92</v>
      </c>
      <c r="H25" s="38">
        <v>65</v>
      </c>
      <c r="I25" s="36">
        <v>0.69230769230769229</v>
      </c>
    </row>
    <row r="26" spans="1:9" x14ac:dyDescent="0.25">
      <c r="A26" s="12" t="s">
        <v>450</v>
      </c>
      <c r="B26" s="12" t="s">
        <v>263</v>
      </c>
      <c r="C26" s="12" t="s">
        <v>206</v>
      </c>
      <c r="D26" s="56" t="s">
        <v>207</v>
      </c>
      <c r="E26" s="12" t="s">
        <v>208</v>
      </c>
      <c r="F26" s="38">
        <v>97</v>
      </c>
      <c r="G26" s="38">
        <v>78</v>
      </c>
      <c r="H26" s="38">
        <v>44</v>
      </c>
      <c r="I26" s="36">
        <v>0.70454545454545459</v>
      </c>
    </row>
    <row r="27" spans="1:9" x14ac:dyDescent="0.25">
      <c r="A27" s="12" t="s">
        <v>450</v>
      </c>
      <c r="B27" s="12" t="s">
        <v>263</v>
      </c>
      <c r="C27" s="12" t="s">
        <v>206</v>
      </c>
      <c r="D27" s="56" t="s">
        <v>225</v>
      </c>
      <c r="E27" s="12" t="s">
        <v>226</v>
      </c>
      <c r="F27" s="38">
        <v>169</v>
      </c>
      <c r="G27" s="38">
        <v>50</v>
      </c>
      <c r="H27" s="38">
        <v>43</v>
      </c>
      <c r="I27" s="36">
        <v>0.81395348837209303</v>
      </c>
    </row>
    <row r="28" spans="1:9" x14ac:dyDescent="0.25">
      <c r="A28" s="12" t="s">
        <v>450</v>
      </c>
      <c r="B28" s="12" t="s">
        <v>263</v>
      </c>
      <c r="C28" s="12" t="s">
        <v>206</v>
      </c>
      <c r="D28" s="56" t="s">
        <v>219</v>
      </c>
      <c r="E28" s="12" t="s">
        <v>220</v>
      </c>
      <c r="F28" s="38">
        <v>83</v>
      </c>
      <c r="G28" s="38">
        <v>66</v>
      </c>
      <c r="H28" s="38">
        <v>41</v>
      </c>
      <c r="I28" s="36">
        <v>0.48780487804878048</v>
      </c>
    </row>
    <row r="29" spans="1:9" x14ac:dyDescent="0.25">
      <c r="A29" s="12" t="s">
        <v>450</v>
      </c>
      <c r="B29" s="12" t="s">
        <v>263</v>
      </c>
      <c r="C29" s="12" t="s">
        <v>206</v>
      </c>
      <c r="D29" s="56" t="s">
        <v>221</v>
      </c>
      <c r="E29" s="12" t="s">
        <v>222</v>
      </c>
      <c r="F29" s="38">
        <v>230</v>
      </c>
      <c r="G29" s="38">
        <v>197</v>
      </c>
      <c r="H29" s="38">
        <v>96</v>
      </c>
      <c r="I29" s="36">
        <v>0.57291666666666663</v>
      </c>
    </row>
    <row r="30" spans="1:9" x14ac:dyDescent="0.25">
      <c r="A30" s="12" t="s">
        <v>450</v>
      </c>
      <c r="B30" s="12" t="s">
        <v>263</v>
      </c>
      <c r="C30" s="12" t="s">
        <v>206</v>
      </c>
      <c r="D30" s="56" t="s">
        <v>211</v>
      </c>
      <c r="E30" s="12" t="s">
        <v>212</v>
      </c>
      <c r="F30" s="38">
        <v>152</v>
      </c>
      <c r="G30" s="38">
        <v>141</v>
      </c>
      <c r="H30" s="38">
        <v>76</v>
      </c>
      <c r="I30" s="36">
        <v>0.68421052631578949</v>
      </c>
    </row>
    <row r="31" spans="1:9" x14ac:dyDescent="0.25">
      <c r="A31" s="12" t="s">
        <v>450</v>
      </c>
      <c r="B31" s="12" t="s">
        <v>263</v>
      </c>
      <c r="C31" s="12" t="s">
        <v>206</v>
      </c>
      <c r="D31" s="56" t="s">
        <v>229</v>
      </c>
      <c r="E31" s="12" t="s">
        <v>230</v>
      </c>
      <c r="F31" s="38">
        <v>206</v>
      </c>
      <c r="G31" s="38">
        <v>174</v>
      </c>
      <c r="H31" s="38">
        <v>98</v>
      </c>
      <c r="I31" s="36">
        <v>0.55102040816326525</v>
      </c>
    </row>
    <row r="32" spans="1:9" x14ac:dyDescent="0.25">
      <c r="A32" s="12" t="s">
        <v>450</v>
      </c>
      <c r="B32" s="12" t="s">
        <v>259</v>
      </c>
      <c r="C32" s="12" t="s">
        <v>141</v>
      </c>
      <c r="D32" s="56" t="s">
        <v>142</v>
      </c>
      <c r="E32" s="12" t="s">
        <v>143</v>
      </c>
      <c r="F32" s="38">
        <v>29</v>
      </c>
      <c r="G32" s="38">
        <v>27</v>
      </c>
      <c r="H32" s="38">
        <v>27</v>
      </c>
      <c r="I32" s="36">
        <v>0.88888888888888884</v>
      </c>
    </row>
    <row r="33" spans="1:9" x14ac:dyDescent="0.25">
      <c r="A33" s="12" t="s">
        <v>450</v>
      </c>
      <c r="B33" s="12" t="s">
        <v>259</v>
      </c>
      <c r="C33" s="12" t="s">
        <v>141</v>
      </c>
      <c r="D33" s="56" t="s">
        <v>146</v>
      </c>
      <c r="E33" s="12" t="s">
        <v>147</v>
      </c>
      <c r="F33" s="38">
        <v>104</v>
      </c>
      <c r="G33" s="38">
        <v>97</v>
      </c>
      <c r="H33" s="38">
        <v>66</v>
      </c>
      <c r="I33" s="36">
        <v>0.46969696969696972</v>
      </c>
    </row>
    <row r="34" spans="1:9" x14ac:dyDescent="0.25">
      <c r="A34" s="12" t="s">
        <v>450</v>
      </c>
      <c r="B34" s="12" t="s">
        <v>259</v>
      </c>
      <c r="C34" s="12" t="s">
        <v>141</v>
      </c>
      <c r="D34" s="56" t="s">
        <v>144</v>
      </c>
      <c r="E34" s="12" t="s">
        <v>145</v>
      </c>
      <c r="F34" s="38">
        <v>159</v>
      </c>
      <c r="G34" s="38">
        <v>27</v>
      </c>
      <c r="H34" s="38">
        <v>23</v>
      </c>
      <c r="I34" s="36">
        <v>0.65217391304347827</v>
      </c>
    </row>
    <row r="35" spans="1:9" x14ac:dyDescent="0.25">
      <c r="A35" s="12" t="s">
        <v>450</v>
      </c>
      <c r="B35" s="12" t="s">
        <v>255</v>
      </c>
      <c r="C35" s="12" t="s">
        <v>76</v>
      </c>
      <c r="D35" s="56" t="s">
        <v>77</v>
      </c>
      <c r="E35" s="12" t="s">
        <v>78</v>
      </c>
      <c r="F35" s="38">
        <v>93</v>
      </c>
      <c r="G35" s="38">
        <v>92</v>
      </c>
      <c r="H35" s="38">
        <v>42</v>
      </c>
      <c r="I35" s="36">
        <v>0.61904761904761907</v>
      </c>
    </row>
    <row r="36" spans="1:9" x14ac:dyDescent="0.25">
      <c r="A36" s="12" t="s">
        <v>450</v>
      </c>
      <c r="B36" s="12" t="s">
        <v>255</v>
      </c>
      <c r="C36" s="12" t="s">
        <v>76</v>
      </c>
      <c r="D36" s="56" t="s">
        <v>79</v>
      </c>
      <c r="E36" s="12" t="s">
        <v>80</v>
      </c>
      <c r="F36" s="38">
        <v>114</v>
      </c>
      <c r="G36" s="38">
        <v>91</v>
      </c>
      <c r="H36" s="38">
        <v>48</v>
      </c>
      <c r="I36" s="36">
        <v>0.8125</v>
      </c>
    </row>
    <row r="37" spans="1:9" x14ac:dyDescent="0.25">
      <c r="A37" s="12" t="s">
        <v>450</v>
      </c>
      <c r="B37" s="12" t="s">
        <v>255</v>
      </c>
      <c r="C37" s="12" t="s">
        <v>76</v>
      </c>
      <c r="D37" s="56" t="s">
        <v>81</v>
      </c>
      <c r="E37" s="12" t="s">
        <v>82</v>
      </c>
      <c r="F37" s="38">
        <v>307</v>
      </c>
      <c r="G37" s="38">
        <v>187</v>
      </c>
      <c r="H37" s="38">
        <v>99</v>
      </c>
      <c r="I37" s="36">
        <v>0.58585858585858586</v>
      </c>
    </row>
    <row r="38" spans="1:9" x14ac:dyDescent="0.25">
      <c r="A38" s="12" t="s">
        <v>450</v>
      </c>
      <c r="B38" s="12" t="s">
        <v>255</v>
      </c>
      <c r="C38" s="12" t="s">
        <v>76</v>
      </c>
      <c r="D38" s="56" t="s">
        <v>83</v>
      </c>
      <c r="E38" s="12" t="s">
        <v>84</v>
      </c>
      <c r="F38" s="38">
        <v>163</v>
      </c>
      <c r="G38" s="38">
        <v>126</v>
      </c>
      <c r="H38" s="38">
        <v>65</v>
      </c>
      <c r="I38" s="36">
        <v>0.4</v>
      </c>
    </row>
    <row r="39" spans="1:9" x14ac:dyDescent="0.25">
      <c r="A39" s="12" t="s">
        <v>450</v>
      </c>
      <c r="B39" s="12" t="s">
        <v>260</v>
      </c>
      <c r="C39" s="12" t="s">
        <v>157</v>
      </c>
      <c r="D39" s="56" t="s">
        <v>160</v>
      </c>
      <c r="E39" s="12" t="s">
        <v>347</v>
      </c>
      <c r="F39" s="38">
        <v>169</v>
      </c>
      <c r="G39" s="38">
        <v>137</v>
      </c>
      <c r="H39" s="38">
        <v>73</v>
      </c>
      <c r="I39" s="36">
        <v>0.63013698630136983</v>
      </c>
    </row>
    <row r="40" spans="1:9" x14ac:dyDescent="0.25">
      <c r="A40" s="12" t="s">
        <v>450</v>
      </c>
      <c r="B40" s="12" t="s">
        <v>260</v>
      </c>
      <c r="C40" s="12" t="s">
        <v>157</v>
      </c>
      <c r="D40" s="56" t="s">
        <v>161</v>
      </c>
      <c r="E40" s="12" t="s">
        <v>162</v>
      </c>
      <c r="F40" s="38">
        <v>68</v>
      </c>
      <c r="G40" s="38">
        <v>66</v>
      </c>
      <c r="H40" s="38">
        <v>36</v>
      </c>
      <c r="I40" s="36">
        <v>0.47222222222222221</v>
      </c>
    </row>
    <row r="41" spans="1:9" x14ac:dyDescent="0.25">
      <c r="A41" s="12" t="s">
        <v>450</v>
      </c>
      <c r="B41" s="12" t="s">
        <v>260</v>
      </c>
      <c r="C41" s="12" t="s">
        <v>157</v>
      </c>
      <c r="D41" s="56" t="s">
        <v>158</v>
      </c>
      <c r="E41" s="12" t="s">
        <v>159</v>
      </c>
      <c r="F41" s="38">
        <v>93</v>
      </c>
      <c r="G41" s="38">
        <v>91</v>
      </c>
      <c r="H41" s="38">
        <v>60</v>
      </c>
      <c r="I41" s="36">
        <v>0.6</v>
      </c>
    </row>
    <row r="42" spans="1:9" x14ac:dyDescent="0.25">
      <c r="A42" s="12" t="s">
        <v>450</v>
      </c>
      <c r="B42" s="12" t="s">
        <v>260</v>
      </c>
      <c r="C42" s="12" t="s">
        <v>157</v>
      </c>
      <c r="D42" s="56" t="s">
        <v>163</v>
      </c>
      <c r="E42" s="12" t="s">
        <v>164</v>
      </c>
      <c r="F42" s="38">
        <v>78</v>
      </c>
      <c r="G42" s="38">
        <v>70</v>
      </c>
      <c r="H42" s="38">
        <v>45</v>
      </c>
      <c r="I42" s="36">
        <v>0.64444444444444449</v>
      </c>
    </row>
    <row r="43" spans="1:9" x14ac:dyDescent="0.25">
      <c r="A43" s="12" t="s">
        <v>450</v>
      </c>
      <c r="B43" s="12" t="s">
        <v>260</v>
      </c>
      <c r="C43" s="12" t="s">
        <v>157</v>
      </c>
      <c r="D43" s="56" t="s">
        <v>165</v>
      </c>
      <c r="E43" s="12" t="s">
        <v>166</v>
      </c>
      <c r="F43" s="38">
        <v>154</v>
      </c>
      <c r="G43" s="38">
        <v>46</v>
      </c>
      <c r="H43" s="38">
        <v>28</v>
      </c>
      <c r="I43" s="36">
        <v>0.8214285714285714</v>
      </c>
    </row>
    <row r="44" spans="1:9" x14ac:dyDescent="0.25">
      <c r="A44" s="12" t="s">
        <v>450</v>
      </c>
      <c r="B44" s="12" t="s">
        <v>260</v>
      </c>
      <c r="C44" s="12" t="s">
        <v>157</v>
      </c>
      <c r="D44" s="56" t="s">
        <v>167</v>
      </c>
      <c r="E44" s="12" t="s">
        <v>447</v>
      </c>
      <c r="F44" s="38">
        <v>320</v>
      </c>
      <c r="G44" s="38">
        <v>277</v>
      </c>
      <c r="H44" s="38">
        <v>171</v>
      </c>
      <c r="I44" s="36">
        <v>0.66081871345029242</v>
      </c>
    </row>
    <row r="45" spans="1:9" s="25" customFormat="1" x14ac:dyDescent="0.25">
      <c r="A45" s="12" t="s">
        <v>450</v>
      </c>
      <c r="B45" s="12" t="s">
        <v>261</v>
      </c>
      <c r="C45" s="12" t="s">
        <v>168</v>
      </c>
      <c r="D45" s="56" t="s">
        <v>169</v>
      </c>
      <c r="E45" s="12" t="s">
        <v>170</v>
      </c>
      <c r="F45" s="38">
        <v>61</v>
      </c>
      <c r="G45" s="38">
        <v>59</v>
      </c>
      <c r="H45" s="38">
        <v>46</v>
      </c>
      <c r="I45" s="36">
        <v>0.82608695652173914</v>
      </c>
    </row>
    <row r="46" spans="1:9" x14ac:dyDescent="0.25">
      <c r="A46" s="12" t="s">
        <v>450</v>
      </c>
      <c r="B46" s="12" t="s">
        <v>261</v>
      </c>
      <c r="C46" s="12" t="s">
        <v>168</v>
      </c>
      <c r="D46" s="56" t="s">
        <v>173</v>
      </c>
      <c r="E46" s="12" t="s">
        <v>348</v>
      </c>
      <c r="F46" s="38">
        <v>221</v>
      </c>
      <c r="G46" s="38">
        <v>207</v>
      </c>
      <c r="H46" s="38">
        <v>92</v>
      </c>
      <c r="I46" s="36">
        <v>0.59782608695652173</v>
      </c>
    </row>
    <row r="47" spans="1:9" x14ac:dyDescent="0.25">
      <c r="A47" s="12" t="s">
        <v>450</v>
      </c>
      <c r="B47" s="12" t="s">
        <v>261</v>
      </c>
      <c r="C47" s="12" t="s">
        <v>168</v>
      </c>
      <c r="D47" s="56" t="s">
        <v>174</v>
      </c>
      <c r="E47" s="12" t="s">
        <v>175</v>
      </c>
      <c r="F47" s="38">
        <v>125</v>
      </c>
      <c r="G47" s="38">
        <v>123</v>
      </c>
      <c r="H47" s="38">
        <v>64</v>
      </c>
      <c r="I47" s="36">
        <v>0.59375</v>
      </c>
    </row>
    <row r="48" spans="1:9" x14ac:dyDescent="0.25">
      <c r="A48" s="12" t="s">
        <v>450</v>
      </c>
      <c r="B48" s="12" t="s">
        <v>257</v>
      </c>
      <c r="C48" s="12" t="s">
        <v>253</v>
      </c>
      <c r="D48" s="56" t="s">
        <v>121</v>
      </c>
      <c r="E48" s="12" t="s">
        <v>123</v>
      </c>
      <c r="F48" s="38">
        <v>70</v>
      </c>
      <c r="G48" s="38">
        <v>50</v>
      </c>
      <c r="H48" s="38">
        <v>36</v>
      </c>
      <c r="I48" s="36">
        <v>0.80555555555555558</v>
      </c>
    </row>
    <row r="49" spans="1:9" x14ac:dyDescent="0.25">
      <c r="A49" s="12" t="s">
        <v>450</v>
      </c>
      <c r="B49" s="12" t="s">
        <v>257</v>
      </c>
      <c r="C49" s="12" t="s">
        <v>253</v>
      </c>
      <c r="D49" s="56" t="s">
        <v>120</v>
      </c>
      <c r="E49" s="12" t="s">
        <v>122</v>
      </c>
      <c r="F49" s="38">
        <v>139</v>
      </c>
      <c r="G49" s="38">
        <v>133</v>
      </c>
      <c r="H49" s="38">
        <v>86</v>
      </c>
      <c r="I49" s="36">
        <v>0.34883720930232559</v>
      </c>
    </row>
    <row r="50" spans="1:9" x14ac:dyDescent="0.25">
      <c r="A50" s="12" t="s">
        <v>450</v>
      </c>
      <c r="B50" s="12" t="s">
        <v>257</v>
      </c>
      <c r="C50" s="12" t="s">
        <v>253</v>
      </c>
      <c r="D50" s="56" t="s">
        <v>124</v>
      </c>
      <c r="E50" s="12" t="s">
        <v>125</v>
      </c>
      <c r="F50" s="38">
        <v>183</v>
      </c>
      <c r="G50" s="38">
        <v>170</v>
      </c>
      <c r="H50" s="38">
        <v>97</v>
      </c>
      <c r="I50" s="36">
        <v>0.58762886597938147</v>
      </c>
    </row>
    <row r="51" spans="1:9" x14ac:dyDescent="0.25">
      <c r="A51" s="12" t="s">
        <v>450</v>
      </c>
      <c r="B51" s="12" t="s">
        <v>257</v>
      </c>
      <c r="C51" s="12" t="s">
        <v>253</v>
      </c>
      <c r="D51" s="56" t="s">
        <v>126</v>
      </c>
      <c r="E51" s="12" t="s">
        <v>127</v>
      </c>
      <c r="F51" s="38">
        <v>166</v>
      </c>
      <c r="G51" s="38">
        <v>157</v>
      </c>
      <c r="H51" s="38">
        <v>88</v>
      </c>
      <c r="I51" s="36">
        <v>0.60227272727272729</v>
      </c>
    </row>
    <row r="52" spans="1:9" x14ac:dyDescent="0.25">
      <c r="A52" s="12" t="s">
        <v>450</v>
      </c>
      <c r="B52" s="12" t="s">
        <v>257</v>
      </c>
      <c r="C52" s="12" t="s">
        <v>253</v>
      </c>
      <c r="D52" s="56" t="s">
        <v>128</v>
      </c>
      <c r="E52" s="12" t="s">
        <v>129</v>
      </c>
      <c r="F52" s="38">
        <v>187</v>
      </c>
      <c r="G52" s="38">
        <v>176</v>
      </c>
      <c r="H52" s="38">
        <v>88</v>
      </c>
      <c r="I52" s="36">
        <v>0.60227272727272729</v>
      </c>
    </row>
    <row r="53" spans="1:9" x14ac:dyDescent="0.25">
      <c r="A53" s="12" t="s">
        <v>450</v>
      </c>
      <c r="B53" s="12" t="s">
        <v>258</v>
      </c>
      <c r="C53" s="12" t="s">
        <v>362</v>
      </c>
      <c r="D53" s="56" t="s">
        <v>130</v>
      </c>
      <c r="E53" s="12" t="s">
        <v>131</v>
      </c>
      <c r="F53" s="38">
        <v>33</v>
      </c>
      <c r="G53" s="38" t="s">
        <v>410</v>
      </c>
      <c r="H53" s="38" t="s">
        <v>410</v>
      </c>
      <c r="I53" s="36" t="s">
        <v>319</v>
      </c>
    </row>
    <row r="54" spans="1:9" x14ac:dyDescent="0.25">
      <c r="A54" s="12" t="s">
        <v>450</v>
      </c>
      <c r="B54" s="12" t="s">
        <v>258</v>
      </c>
      <c r="C54" s="12" t="s">
        <v>362</v>
      </c>
      <c r="D54" s="56" t="s">
        <v>135</v>
      </c>
      <c r="E54" s="12" t="s">
        <v>136</v>
      </c>
      <c r="F54" s="38">
        <v>63</v>
      </c>
      <c r="G54" s="38">
        <v>49</v>
      </c>
      <c r="H54" s="38">
        <v>28</v>
      </c>
      <c r="I54" s="36">
        <v>0.6428571428571429</v>
      </c>
    </row>
    <row r="55" spans="1:9" x14ac:dyDescent="0.25">
      <c r="A55" s="12" t="s">
        <v>450</v>
      </c>
      <c r="B55" s="12" t="s">
        <v>258</v>
      </c>
      <c r="C55" s="12" t="s">
        <v>362</v>
      </c>
      <c r="D55" s="56" t="s">
        <v>132</v>
      </c>
      <c r="E55" s="12" t="s">
        <v>420</v>
      </c>
      <c r="F55" s="38">
        <v>165</v>
      </c>
      <c r="G55" s="38">
        <v>137</v>
      </c>
      <c r="H55" s="38">
        <v>77</v>
      </c>
      <c r="I55" s="36">
        <v>0.67532467532467533</v>
      </c>
    </row>
    <row r="56" spans="1:9" x14ac:dyDescent="0.25">
      <c r="A56" s="12" t="s">
        <v>450</v>
      </c>
      <c r="B56" s="12" t="s">
        <v>258</v>
      </c>
      <c r="C56" s="12" t="s">
        <v>362</v>
      </c>
      <c r="D56" s="56" t="s">
        <v>363</v>
      </c>
      <c r="E56" s="12" t="s">
        <v>364</v>
      </c>
      <c r="F56" s="38">
        <v>126</v>
      </c>
      <c r="G56" s="38">
        <v>124</v>
      </c>
      <c r="H56" s="38">
        <v>65</v>
      </c>
      <c r="I56" s="36">
        <v>0.43076923076923079</v>
      </c>
    </row>
    <row r="57" spans="1:9" x14ac:dyDescent="0.25">
      <c r="A57" s="12" t="s">
        <v>450</v>
      </c>
      <c r="B57" s="12" t="s">
        <v>258</v>
      </c>
      <c r="C57" s="12" t="s">
        <v>362</v>
      </c>
      <c r="D57" s="56" t="s">
        <v>133</v>
      </c>
      <c r="E57" s="12" t="s">
        <v>134</v>
      </c>
      <c r="F57" s="38">
        <v>136</v>
      </c>
      <c r="G57" s="38">
        <v>104</v>
      </c>
      <c r="H57" s="38">
        <v>69</v>
      </c>
      <c r="I57" s="36">
        <v>0.52173913043478259</v>
      </c>
    </row>
    <row r="58" spans="1:9" x14ac:dyDescent="0.25">
      <c r="A58" s="12" t="s">
        <v>450</v>
      </c>
      <c r="B58" s="12" t="s">
        <v>258</v>
      </c>
      <c r="C58" s="12" t="s">
        <v>362</v>
      </c>
      <c r="D58" s="56" t="s">
        <v>171</v>
      </c>
      <c r="E58" s="12" t="s">
        <v>172</v>
      </c>
      <c r="F58" s="38">
        <v>121</v>
      </c>
      <c r="G58" s="38">
        <v>104</v>
      </c>
      <c r="H58" s="38">
        <v>51</v>
      </c>
      <c r="I58" s="36">
        <v>0.84313725490196079</v>
      </c>
    </row>
    <row r="59" spans="1:9" x14ac:dyDescent="0.25">
      <c r="A59" s="12" t="s">
        <v>450</v>
      </c>
      <c r="B59" s="12" t="s">
        <v>258</v>
      </c>
      <c r="C59" s="12" t="s">
        <v>362</v>
      </c>
      <c r="D59" s="56" t="s">
        <v>139</v>
      </c>
      <c r="E59" s="12" t="s">
        <v>140</v>
      </c>
      <c r="F59" s="38">
        <v>79</v>
      </c>
      <c r="G59" s="38">
        <v>75</v>
      </c>
      <c r="H59" s="38">
        <v>42</v>
      </c>
      <c r="I59" s="36">
        <v>0.7142857142857143</v>
      </c>
    </row>
    <row r="60" spans="1:9" x14ac:dyDescent="0.25">
      <c r="A60" s="12" t="s">
        <v>450</v>
      </c>
      <c r="B60" s="12" t="s">
        <v>258</v>
      </c>
      <c r="C60" s="12" t="s">
        <v>362</v>
      </c>
      <c r="D60" s="56" t="s">
        <v>137</v>
      </c>
      <c r="E60" s="12" t="s">
        <v>138</v>
      </c>
      <c r="F60" s="38">
        <v>283</v>
      </c>
      <c r="G60" s="38">
        <v>265</v>
      </c>
      <c r="H60" s="38">
        <v>120</v>
      </c>
      <c r="I60" s="36">
        <v>0.625</v>
      </c>
    </row>
    <row r="61" spans="1:9" x14ac:dyDescent="0.25">
      <c r="A61" s="12" t="s">
        <v>450</v>
      </c>
      <c r="B61" s="12" t="s">
        <v>262</v>
      </c>
      <c r="C61" s="12" t="s">
        <v>176</v>
      </c>
      <c r="D61" s="56" t="s">
        <v>187</v>
      </c>
      <c r="E61" s="12" t="s">
        <v>188</v>
      </c>
      <c r="F61" s="38">
        <v>153</v>
      </c>
      <c r="G61" s="38">
        <v>138</v>
      </c>
      <c r="H61" s="38">
        <v>96</v>
      </c>
      <c r="I61" s="36">
        <v>0.83333333333333337</v>
      </c>
    </row>
    <row r="62" spans="1:9" x14ac:dyDescent="0.25">
      <c r="A62" s="12" t="s">
        <v>450</v>
      </c>
      <c r="B62" s="12" t="s">
        <v>262</v>
      </c>
      <c r="C62" s="12" t="s">
        <v>176</v>
      </c>
      <c r="D62" s="56" t="s">
        <v>177</v>
      </c>
      <c r="E62" s="12" t="s">
        <v>178</v>
      </c>
      <c r="F62" s="38">
        <v>65</v>
      </c>
      <c r="G62" s="38">
        <v>49</v>
      </c>
      <c r="H62" s="38">
        <v>24</v>
      </c>
      <c r="I62" s="36">
        <v>0.625</v>
      </c>
    </row>
    <row r="63" spans="1:9" x14ac:dyDescent="0.25">
      <c r="A63" s="12" t="s">
        <v>450</v>
      </c>
      <c r="B63" s="12" t="s">
        <v>262</v>
      </c>
      <c r="C63" s="12" t="s">
        <v>176</v>
      </c>
      <c r="D63" s="56" t="s">
        <v>183</v>
      </c>
      <c r="E63" s="12" t="s">
        <v>184</v>
      </c>
      <c r="F63" s="38">
        <v>59</v>
      </c>
      <c r="G63" s="38">
        <v>58</v>
      </c>
      <c r="H63" s="38">
        <v>29</v>
      </c>
      <c r="I63" s="36">
        <v>0.68965517241379315</v>
      </c>
    </row>
    <row r="64" spans="1:9" x14ac:dyDescent="0.25">
      <c r="A64" s="12" t="s">
        <v>450</v>
      </c>
      <c r="B64" s="12" t="s">
        <v>262</v>
      </c>
      <c r="C64" s="12" t="s">
        <v>176</v>
      </c>
      <c r="D64" s="56" t="s">
        <v>448</v>
      </c>
      <c r="E64" s="12" t="s">
        <v>449</v>
      </c>
      <c r="F64" s="38">
        <v>220</v>
      </c>
      <c r="G64" s="38">
        <v>210</v>
      </c>
      <c r="H64" s="38">
        <v>129</v>
      </c>
      <c r="I64" s="36">
        <v>0.52713178294573648</v>
      </c>
    </row>
    <row r="65" spans="1:9" x14ac:dyDescent="0.25">
      <c r="A65" s="12" t="s">
        <v>450</v>
      </c>
      <c r="B65" s="12" t="s">
        <v>262</v>
      </c>
      <c r="C65" s="12" t="s">
        <v>176</v>
      </c>
      <c r="D65" s="56" t="s">
        <v>185</v>
      </c>
      <c r="E65" s="12" t="s">
        <v>186</v>
      </c>
      <c r="F65" s="38">
        <v>173</v>
      </c>
      <c r="G65" s="38">
        <v>156</v>
      </c>
      <c r="H65" s="38">
        <v>98</v>
      </c>
      <c r="I65" s="36">
        <v>0.75510204081632648</v>
      </c>
    </row>
    <row r="66" spans="1:9" x14ac:dyDescent="0.25">
      <c r="A66" s="12" t="s">
        <v>450</v>
      </c>
      <c r="B66" s="12" t="s">
        <v>262</v>
      </c>
      <c r="C66" s="12" t="s">
        <v>176</v>
      </c>
      <c r="D66" s="56" t="s">
        <v>189</v>
      </c>
      <c r="E66" s="12" t="s">
        <v>190</v>
      </c>
      <c r="F66" s="38">
        <v>114</v>
      </c>
      <c r="G66" s="38">
        <v>95</v>
      </c>
      <c r="H66" s="38">
        <v>62</v>
      </c>
      <c r="I66" s="36">
        <v>0.62903225806451613</v>
      </c>
    </row>
    <row r="67" spans="1:9" x14ac:dyDescent="0.25">
      <c r="A67" s="12" t="s">
        <v>450</v>
      </c>
      <c r="B67" s="12" t="s">
        <v>256</v>
      </c>
      <c r="C67" s="12" t="s">
        <v>85</v>
      </c>
      <c r="D67" s="56" t="s">
        <v>92</v>
      </c>
      <c r="E67" s="12" t="s">
        <v>93</v>
      </c>
      <c r="F67" s="38">
        <v>129</v>
      </c>
      <c r="G67" s="38">
        <v>126</v>
      </c>
      <c r="H67" s="38">
        <v>61</v>
      </c>
      <c r="I67" s="36">
        <v>0.47540983606557374</v>
      </c>
    </row>
    <row r="68" spans="1:9" x14ac:dyDescent="0.25">
      <c r="A68" s="12" t="s">
        <v>450</v>
      </c>
      <c r="B68" s="12" t="s">
        <v>256</v>
      </c>
      <c r="C68" s="12" t="s">
        <v>85</v>
      </c>
      <c r="D68" s="56" t="s">
        <v>86</v>
      </c>
      <c r="E68" s="12" t="s">
        <v>87</v>
      </c>
      <c r="F68" s="38">
        <v>159</v>
      </c>
      <c r="G68" s="38">
        <v>81</v>
      </c>
      <c r="H68" s="38">
        <v>53</v>
      </c>
      <c r="I68" s="36">
        <v>0.62264150943396224</v>
      </c>
    </row>
    <row r="69" spans="1:9" x14ac:dyDescent="0.25">
      <c r="A69" s="12" t="s">
        <v>450</v>
      </c>
      <c r="B69" s="12" t="s">
        <v>256</v>
      </c>
      <c r="C69" s="12" t="s">
        <v>85</v>
      </c>
      <c r="D69" s="56" t="s">
        <v>88</v>
      </c>
      <c r="E69" s="12" t="s">
        <v>89</v>
      </c>
      <c r="F69" s="38">
        <v>162</v>
      </c>
      <c r="G69" s="38">
        <v>157</v>
      </c>
      <c r="H69" s="38">
        <v>89</v>
      </c>
      <c r="I69" s="36">
        <v>0.4943820224719101</v>
      </c>
    </row>
    <row r="70" spans="1:9" x14ac:dyDescent="0.25">
      <c r="A70" s="12" t="s">
        <v>450</v>
      </c>
      <c r="B70" s="12" t="s">
        <v>256</v>
      </c>
      <c r="C70" s="12" t="s">
        <v>85</v>
      </c>
      <c r="D70" s="56" t="s">
        <v>90</v>
      </c>
      <c r="E70" s="12" t="s">
        <v>91</v>
      </c>
      <c r="F70" s="38">
        <v>198</v>
      </c>
      <c r="G70" s="38">
        <v>181</v>
      </c>
      <c r="H70" s="38">
        <v>92</v>
      </c>
      <c r="I70" s="36">
        <v>0.51086956521739135</v>
      </c>
    </row>
    <row r="71" spans="1:9" x14ac:dyDescent="0.25">
      <c r="A71" s="12" t="s">
        <v>450</v>
      </c>
      <c r="B71" s="12" t="s">
        <v>365</v>
      </c>
      <c r="C71" s="12" t="s">
        <v>56</v>
      </c>
      <c r="D71" s="56" t="s">
        <v>62</v>
      </c>
      <c r="E71" s="12" t="s">
        <v>63</v>
      </c>
      <c r="F71" s="38">
        <v>60</v>
      </c>
      <c r="G71" s="38">
        <v>53</v>
      </c>
      <c r="H71" s="38">
        <v>28</v>
      </c>
      <c r="I71" s="36">
        <v>0.6071428571428571</v>
      </c>
    </row>
    <row r="72" spans="1:9" x14ac:dyDescent="0.25">
      <c r="A72" s="12" t="s">
        <v>450</v>
      </c>
      <c r="B72" s="12" t="s">
        <v>365</v>
      </c>
      <c r="C72" s="12" t="s">
        <v>56</v>
      </c>
      <c r="D72" s="56" t="s">
        <v>59</v>
      </c>
      <c r="E72" s="12" t="s">
        <v>445</v>
      </c>
      <c r="F72" s="38">
        <v>92</v>
      </c>
      <c r="G72" s="38">
        <v>82</v>
      </c>
      <c r="H72" s="38">
        <v>50</v>
      </c>
      <c r="I72" s="36">
        <v>0.66</v>
      </c>
    </row>
    <row r="73" spans="1:9" x14ac:dyDescent="0.25">
      <c r="A73" s="12" t="s">
        <v>450</v>
      </c>
      <c r="B73" s="12" t="s">
        <v>365</v>
      </c>
      <c r="C73" s="12" t="s">
        <v>56</v>
      </c>
      <c r="D73" s="56" t="s">
        <v>57</v>
      </c>
      <c r="E73" s="12" t="s">
        <v>58</v>
      </c>
      <c r="F73" s="38">
        <v>311</v>
      </c>
      <c r="G73" s="38">
        <v>284</v>
      </c>
      <c r="H73" s="38">
        <v>173</v>
      </c>
      <c r="I73" s="36">
        <v>0.61849710982658956</v>
      </c>
    </row>
    <row r="74" spans="1:9" x14ac:dyDescent="0.25">
      <c r="A74" s="12" t="s">
        <v>450</v>
      </c>
      <c r="B74" s="12" t="s">
        <v>365</v>
      </c>
      <c r="C74" s="12" t="s">
        <v>56</v>
      </c>
      <c r="D74" s="56" t="s">
        <v>60</v>
      </c>
      <c r="E74" s="12" t="s">
        <v>61</v>
      </c>
      <c r="F74" s="38">
        <v>120</v>
      </c>
      <c r="G74" s="38">
        <v>77</v>
      </c>
      <c r="H74" s="38">
        <v>51</v>
      </c>
      <c r="I74" s="36">
        <v>0.6470588235294118</v>
      </c>
    </row>
    <row r="75" spans="1:9" x14ac:dyDescent="0.25">
      <c r="A75" s="12" t="s">
        <v>450</v>
      </c>
      <c r="B75" s="12" t="s">
        <v>365</v>
      </c>
      <c r="C75" s="12" t="s">
        <v>56</v>
      </c>
      <c r="D75" s="56" t="s">
        <v>64</v>
      </c>
      <c r="E75" s="12" t="s">
        <v>65</v>
      </c>
      <c r="F75" s="38">
        <v>124</v>
      </c>
      <c r="G75" s="38">
        <v>93</v>
      </c>
      <c r="H75" s="38">
        <v>46</v>
      </c>
      <c r="I75" s="36">
        <v>0.54347826086956519</v>
      </c>
    </row>
    <row r="76" spans="1:9" x14ac:dyDescent="0.25">
      <c r="A76" s="12" t="s">
        <v>450</v>
      </c>
      <c r="B76" s="12" t="s">
        <v>365</v>
      </c>
      <c r="C76" s="12" t="s">
        <v>56</v>
      </c>
      <c r="D76" s="56" t="s">
        <v>66</v>
      </c>
      <c r="E76" s="12" t="s">
        <v>67</v>
      </c>
      <c r="F76" s="38">
        <v>320</v>
      </c>
      <c r="G76" s="38">
        <v>291</v>
      </c>
      <c r="H76" s="38">
        <v>192</v>
      </c>
      <c r="I76" s="36">
        <v>0.11979166666666667</v>
      </c>
    </row>
    <row r="77" spans="1:9" x14ac:dyDescent="0.25">
      <c r="A77" s="12" t="s">
        <v>450</v>
      </c>
      <c r="B77" s="12" t="s">
        <v>365</v>
      </c>
      <c r="C77" s="12" t="s">
        <v>56</v>
      </c>
      <c r="D77" s="56" t="s">
        <v>68</v>
      </c>
      <c r="E77" s="12" t="s">
        <v>69</v>
      </c>
      <c r="F77" s="38">
        <v>94</v>
      </c>
      <c r="G77" s="38">
        <v>40</v>
      </c>
      <c r="H77" s="38">
        <v>26</v>
      </c>
      <c r="I77" s="36">
        <v>0.69230769230769229</v>
      </c>
    </row>
    <row r="78" spans="1:9" x14ac:dyDescent="0.25">
      <c r="A78" s="12" t="s">
        <v>450</v>
      </c>
      <c r="B78" s="12" t="s">
        <v>365</v>
      </c>
      <c r="C78" s="12" t="s">
        <v>56</v>
      </c>
      <c r="D78" s="56" t="s">
        <v>443</v>
      </c>
      <c r="E78" s="12" t="s">
        <v>444</v>
      </c>
      <c r="F78" s="38" t="e">
        <v>#N/A</v>
      </c>
      <c r="G78" s="38" t="e">
        <v>#N/A</v>
      </c>
      <c r="H78" s="38" t="e">
        <v>#N/A</v>
      </c>
      <c r="I78" s="36" t="e">
        <v>#N/A</v>
      </c>
    </row>
    <row r="79" spans="1:9" x14ac:dyDescent="0.25">
      <c r="A79" s="12" t="s">
        <v>450</v>
      </c>
      <c r="B79" s="12" t="s">
        <v>366</v>
      </c>
      <c r="C79" s="12" t="s">
        <v>414</v>
      </c>
      <c r="D79" s="56" t="s">
        <v>196</v>
      </c>
      <c r="E79" s="12" t="s">
        <v>392</v>
      </c>
      <c r="F79" s="38">
        <v>15</v>
      </c>
      <c r="G79" s="38">
        <v>13</v>
      </c>
      <c r="H79" s="38">
        <v>9</v>
      </c>
      <c r="I79" s="36">
        <v>0.66666666666666663</v>
      </c>
    </row>
    <row r="80" spans="1:9" x14ac:dyDescent="0.25">
      <c r="A80" s="12" t="s">
        <v>450</v>
      </c>
      <c r="B80" s="12" t="s">
        <v>366</v>
      </c>
      <c r="C80" s="12" t="s">
        <v>414</v>
      </c>
      <c r="D80" s="56" t="s">
        <v>191</v>
      </c>
      <c r="E80" s="12" t="s">
        <v>350</v>
      </c>
      <c r="F80" s="38">
        <v>84</v>
      </c>
      <c r="G80" s="38">
        <v>64</v>
      </c>
      <c r="H80" s="38">
        <v>36</v>
      </c>
      <c r="I80" s="36">
        <v>0.61111111111111116</v>
      </c>
    </row>
    <row r="81" spans="1:9" x14ac:dyDescent="0.25">
      <c r="A81" s="12" t="s">
        <v>450</v>
      </c>
      <c r="B81" s="12" t="s">
        <v>366</v>
      </c>
      <c r="C81" s="12" t="s">
        <v>414</v>
      </c>
      <c r="D81" s="56" t="s">
        <v>201</v>
      </c>
      <c r="E81" s="12" t="s">
        <v>202</v>
      </c>
      <c r="F81" s="38">
        <v>76</v>
      </c>
      <c r="G81" s="38">
        <v>72</v>
      </c>
      <c r="H81" s="38">
        <v>46</v>
      </c>
      <c r="I81" s="36">
        <v>0.80434782608695654</v>
      </c>
    </row>
    <row r="82" spans="1:9" x14ac:dyDescent="0.25">
      <c r="A82" s="12" t="s">
        <v>450</v>
      </c>
      <c r="B82" s="12" t="s">
        <v>366</v>
      </c>
      <c r="C82" s="12" t="s">
        <v>414</v>
      </c>
      <c r="D82" s="56" t="s">
        <v>197</v>
      </c>
      <c r="E82" s="12" t="s">
        <v>198</v>
      </c>
      <c r="F82" s="38">
        <v>111</v>
      </c>
      <c r="G82" s="38">
        <v>83</v>
      </c>
      <c r="H82" s="38">
        <v>61</v>
      </c>
      <c r="I82" s="36">
        <v>0.77049180327868849</v>
      </c>
    </row>
    <row r="83" spans="1:9" x14ac:dyDescent="0.25">
      <c r="A83" s="12" t="s">
        <v>450</v>
      </c>
      <c r="B83" s="12" t="s">
        <v>366</v>
      </c>
      <c r="C83" s="12" t="s">
        <v>414</v>
      </c>
      <c r="D83" s="56" t="s">
        <v>192</v>
      </c>
      <c r="E83" s="12" t="s">
        <v>193</v>
      </c>
      <c r="F83" s="38">
        <v>67</v>
      </c>
      <c r="G83" s="38">
        <v>45</v>
      </c>
      <c r="H83" s="38">
        <v>31</v>
      </c>
      <c r="I83" s="36">
        <v>0.67741935483870963</v>
      </c>
    </row>
    <row r="84" spans="1:9" x14ac:dyDescent="0.25">
      <c r="A84" s="12" t="s">
        <v>450</v>
      </c>
      <c r="B84" s="12" t="s">
        <v>366</v>
      </c>
      <c r="C84" s="12" t="s">
        <v>414</v>
      </c>
      <c r="D84" s="56" t="s">
        <v>199</v>
      </c>
      <c r="E84" s="12" t="s">
        <v>200</v>
      </c>
      <c r="F84" s="38">
        <v>65</v>
      </c>
      <c r="G84" s="38">
        <v>60</v>
      </c>
      <c r="H84" s="38">
        <v>38</v>
      </c>
      <c r="I84" s="36">
        <v>0.57894736842105265</v>
      </c>
    </row>
    <row r="85" spans="1:9" x14ac:dyDescent="0.25">
      <c r="A85" s="12" t="s">
        <v>450</v>
      </c>
      <c r="B85" s="12" t="s">
        <v>366</v>
      </c>
      <c r="C85" s="12" t="s">
        <v>414</v>
      </c>
      <c r="D85" s="56" t="s">
        <v>203</v>
      </c>
      <c r="E85" s="12" t="s">
        <v>349</v>
      </c>
      <c r="F85" s="38">
        <v>106</v>
      </c>
      <c r="G85" s="38">
        <v>95</v>
      </c>
      <c r="H85" s="38">
        <v>53</v>
      </c>
      <c r="I85" s="36">
        <v>0.37735849056603776</v>
      </c>
    </row>
    <row r="86" spans="1:9" x14ac:dyDescent="0.25">
      <c r="A86" s="12" t="s">
        <v>450</v>
      </c>
      <c r="B86" s="12" t="s">
        <v>366</v>
      </c>
      <c r="C86" s="12" t="s">
        <v>414</v>
      </c>
      <c r="D86" s="56" t="s">
        <v>194</v>
      </c>
      <c r="E86" s="12" t="s">
        <v>195</v>
      </c>
      <c r="F86" s="38">
        <v>126</v>
      </c>
      <c r="G86" s="38">
        <v>113</v>
      </c>
      <c r="H86" s="38">
        <v>83</v>
      </c>
      <c r="I86" s="36">
        <v>0.6506024096385542</v>
      </c>
    </row>
    <row r="87" spans="1:9" x14ac:dyDescent="0.25">
      <c r="A87" s="12" t="s">
        <v>450</v>
      </c>
      <c r="B87" s="12" t="s">
        <v>366</v>
      </c>
      <c r="C87" s="12" t="s">
        <v>414</v>
      </c>
      <c r="D87" s="56" t="s">
        <v>204</v>
      </c>
      <c r="E87" s="12" t="s">
        <v>205</v>
      </c>
      <c r="F87" s="38">
        <v>114</v>
      </c>
      <c r="G87" s="38">
        <v>85</v>
      </c>
      <c r="H87" s="38">
        <v>47</v>
      </c>
      <c r="I87" s="36">
        <v>0.78723404255319152</v>
      </c>
    </row>
    <row r="88" spans="1:9" x14ac:dyDescent="0.25">
      <c r="A88" s="12" t="s">
        <v>450</v>
      </c>
      <c r="B88" s="12" t="s">
        <v>367</v>
      </c>
      <c r="C88" s="12" t="s">
        <v>368</v>
      </c>
      <c r="D88" s="56" t="s">
        <v>43</v>
      </c>
      <c r="E88" s="12" t="s">
        <v>44</v>
      </c>
      <c r="F88" s="38">
        <v>90</v>
      </c>
      <c r="G88" s="38">
        <v>80</v>
      </c>
      <c r="H88" s="38">
        <v>46</v>
      </c>
      <c r="I88" s="36">
        <v>0.82608695652173914</v>
      </c>
    </row>
    <row r="89" spans="1:9" x14ac:dyDescent="0.25">
      <c r="A89" s="12" t="s">
        <v>450</v>
      </c>
      <c r="B89" s="12" t="s">
        <v>367</v>
      </c>
      <c r="C89" s="12" t="s">
        <v>368</v>
      </c>
      <c r="D89" s="56" t="s">
        <v>54</v>
      </c>
      <c r="E89" s="12" t="s">
        <v>55</v>
      </c>
      <c r="F89" s="38">
        <v>213</v>
      </c>
      <c r="G89" s="38">
        <v>152</v>
      </c>
      <c r="H89" s="38">
        <v>68</v>
      </c>
      <c r="I89" s="36">
        <v>0.6470588235294118</v>
      </c>
    </row>
    <row r="90" spans="1:9" x14ac:dyDescent="0.25">
      <c r="A90" s="12" t="s">
        <v>450</v>
      </c>
      <c r="B90" s="12" t="s">
        <v>367</v>
      </c>
      <c r="C90" s="12" t="s">
        <v>368</v>
      </c>
      <c r="D90" s="56" t="s">
        <v>47</v>
      </c>
      <c r="E90" s="12" t="s">
        <v>48</v>
      </c>
      <c r="F90" s="38">
        <v>90</v>
      </c>
      <c r="G90" s="38">
        <v>54</v>
      </c>
      <c r="H90" s="38">
        <v>38</v>
      </c>
      <c r="I90" s="36">
        <v>0.52631578947368418</v>
      </c>
    </row>
    <row r="91" spans="1:9" x14ac:dyDescent="0.25">
      <c r="A91" s="12" t="s">
        <v>450</v>
      </c>
      <c r="B91" s="12" t="s">
        <v>367</v>
      </c>
      <c r="C91" s="12" t="s">
        <v>368</v>
      </c>
      <c r="D91" s="56" t="s">
        <v>41</v>
      </c>
      <c r="E91" s="12" t="s">
        <v>42</v>
      </c>
      <c r="F91" s="38">
        <v>106</v>
      </c>
      <c r="G91" s="38">
        <v>80</v>
      </c>
      <c r="H91" s="38">
        <v>43</v>
      </c>
      <c r="I91" s="36">
        <v>0.60465116279069764</v>
      </c>
    </row>
    <row r="92" spans="1:9" x14ac:dyDescent="0.25">
      <c r="A92" s="12" t="s">
        <v>450</v>
      </c>
      <c r="B92" s="12" t="s">
        <v>367</v>
      </c>
      <c r="C92" s="12" t="s">
        <v>368</v>
      </c>
      <c r="D92" s="56" t="s">
        <v>45</v>
      </c>
      <c r="E92" s="12" t="s">
        <v>46</v>
      </c>
      <c r="F92" s="38">
        <v>111</v>
      </c>
      <c r="G92" s="38">
        <v>109</v>
      </c>
      <c r="H92" s="38">
        <v>68</v>
      </c>
      <c r="I92" s="36">
        <v>0.55882352941176472</v>
      </c>
    </row>
    <row r="93" spans="1:9" x14ac:dyDescent="0.25">
      <c r="A93" s="12" t="s">
        <v>450</v>
      </c>
      <c r="B93" s="12" t="s">
        <v>367</v>
      </c>
      <c r="C93" s="12" t="s">
        <v>368</v>
      </c>
      <c r="D93" s="56" t="s">
        <v>49</v>
      </c>
      <c r="E93" s="12" t="s">
        <v>50</v>
      </c>
      <c r="F93" s="38">
        <v>165</v>
      </c>
      <c r="G93" s="38">
        <v>156</v>
      </c>
      <c r="H93" s="38">
        <v>79</v>
      </c>
      <c r="I93" s="36">
        <v>0.78481012658227844</v>
      </c>
    </row>
    <row r="94" spans="1:9" x14ac:dyDescent="0.25">
      <c r="A94" s="12" t="s">
        <v>450</v>
      </c>
      <c r="B94" s="12" t="s">
        <v>367</v>
      </c>
      <c r="C94" s="12" t="s">
        <v>368</v>
      </c>
      <c r="D94" s="56" t="s">
        <v>51</v>
      </c>
      <c r="E94" s="12" t="s">
        <v>52</v>
      </c>
      <c r="F94" s="38">
        <v>278</v>
      </c>
      <c r="G94" s="38">
        <v>258</v>
      </c>
      <c r="H94" s="38">
        <v>131</v>
      </c>
      <c r="I94" s="36">
        <v>0.64122137404580148</v>
      </c>
    </row>
    <row r="95" spans="1:9" x14ac:dyDescent="0.25">
      <c r="A95" s="12" t="s">
        <v>450</v>
      </c>
      <c r="B95" s="12" t="s">
        <v>369</v>
      </c>
      <c r="C95" s="12" t="s">
        <v>370</v>
      </c>
      <c r="D95" s="56" t="s">
        <v>53</v>
      </c>
      <c r="E95" s="12" t="s">
        <v>413</v>
      </c>
      <c r="F95" s="38">
        <v>290</v>
      </c>
      <c r="G95" s="38">
        <v>234</v>
      </c>
      <c r="H95" s="38">
        <v>143</v>
      </c>
      <c r="I95" s="36">
        <v>0.51048951048951052</v>
      </c>
    </row>
    <row r="96" spans="1:9" x14ac:dyDescent="0.25">
      <c r="A96" s="12" t="s">
        <v>450</v>
      </c>
      <c r="B96" s="12" t="s">
        <v>369</v>
      </c>
      <c r="C96" s="12" t="s">
        <v>370</v>
      </c>
      <c r="D96" s="56" t="s">
        <v>33</v>
      </c>
      <c r="E96" s="12" t="s">
        <v>412</v>
      </c>
      <c r="F96" s="38">
        <v>154</v>
      </c>
      <c r="G96" s="38">
        <v>133</v>
      </c>
      <c r="H96" s="38">
        <v>74</v>
      </c>
      <c r="I96" s="36">
        <v>0.77027027027027029</v>
      </c>
    </row>
    <row r="97" spans="1:9" x14ac:dyDescent="0.25">
      <c r="A97" s="12" t="s">
        <v>450</v>
      </c>
      <c r="B97" s="12" t="s">
        <v>369</v>
      </c>
      <c r="C97" s="12" t="s">
        <v>370</v>
      </c>
      <c r="D97" s="56" t="s">
        <v>40</v>
      </c>
      <c r="E97" s="12" t="s">
        <v>346</v>
      </c>
      <c r="F97" s="38">
        <v>90</v>
      </c>
      <c r="G97" s="38">
        <v>89</v>
      </c>
      <c r="H97" s="38">
        <v>41</v>
      </c>
      <c r="I97" s="36">
        <v>0.68292682926829273</v>
      </c>
    </row>
    <row r="98" spans="1:9" x14ac:dyDescent="0.25">
      <c r="A98" s="12" t="s">
        <v>450</v>
      </c>
      <c r="B98" s="12" t="s">
        <v>369</v>
      </c>
      <c r="C98" s="12" t="s">
        <v>370</v>
      </c>
      <c r="D98" s="56" t="s">
        <v>38</v>
      </c>
      <c r="E98" s="12" t="s">
        <v>39</v>
      </c>
      <c r="F98" s="38">
        <v>121</v>
      </c>
      <c r="G98" s="38">
        <v>103</v>
      </c>
      <c r="H98" s="38">
        <v>58</v>
      </c>
      <c r="I98" s="36">
        <v>0.51724137931034486</v>
      </c>
    </row>
    <row r="99" spans="1:9" x14ac:dyDescent="0.25">
      <c r="A99" s="12" t="s">
        <v>450</v>
      </c>
      <c r="B99" s="12" t="s">
        <v>369</v>
      </c>
      <c r="C99" s="12" t="s">
        <v>370</v>
      </c>
      <c r="D99" s="56" t="s">
        <v>34</v>
      </c>
      <c r="E99" s="12" t="s">
        <v>35</v>
      </c>
      <c r="F99" s="38">
        <v>129</v>
      </c>
      <c r="G99" s="38">
        <v>125</v>
      </c>
      <c r="H99" s="38">
        <v>75</v>
      </c>
      <c r="I99" s="36">
        <v>0.68</v>
      </c>
    </row>
    <row r="100" spans="1:9" x14ac:dyDescent="0.25">
      <c r="A100" s="12" t="s">
        <v>450</v>
      </c>
      <c r="B100" s="12" t="s">
        <v>369</v>
      </c>
      <c r="C100" s="12" t="s">
        <v>370</v>
      </c>
      <c r="D100" s="56" t="s">
        <v>36</v>
      </c>
      <c r="E100" s="12" t="s">
        <v>37</v>
      </c>
      <c r="F100" s="38">
        <v>118</v>
      </c>
      <c r="G100" s="38">
        <v>117</v>
      </c>
      <c r="H100" s="38">
        <v>56</v>
      </c>
      <c r="I100" s="36">
        <v>0.5357142857142857</v>
      </c>
    </row>
    <row r="101" spans="1:9" x14ac:dyDescent="0.25">
      <c r="A101" s="12" t="s">
        <v>450</v>
      </c>
      <c r="B101" s="12" t="s">
        <v>371</v>
      </c>
      <c r="C101" s="12" t="s">
        <v>18</v>
      </c>
      <c r="D101" s="56" t="s">
        <v>21</v>
      </c>
      <c r="E101" s="12" t="s">
        <v>22</v>
      </c>
      <c r="F101" s="38">
        <v>108</v>
      </c>
      <c r="G101" s="38">
        <v>92</v>
      </c>
      <c r="H101" s="38">
        <v>42</v>
      </c>
      <c r="I101" s="36">
        <v>0.61904761904761907</v>
      </c>
    </row>
    <row r="102" spans="1:9" x14ac:dyDescent="0.25">
      <c r="A102" s="12" t="s">
        <v>450</v>
      </c>
      <c r="B102" s="12" t="s">
        <v>371</v>
      </c>
      <c r="C102" s="12" t="s">
        <v>18</v>
      </c>
      <c r="D102" s="56" t="s">
        <v>152</v>
      </c>
      <c r="E102" s="12" t="s">
        <v>153</v>
      </c>
      <c r="F102" s="38">
        <v>139</v>
      </c>
      <c r="G102" s="38">
        <v>121</v>
      </c>
      <c r="H102" s="38">
        <v>73</v>
      </c>
      <c r="I102" s="36">
        <v>0.32876712328767121</v>
      </c>
    </row>
    <row r="103" spans="1:9" x14ac:dyDescent="0.25">
      <c r="A103" s="12" t="s">
        <v>450</v>
      </c>
      <c r="B103" s="12" t="s">
        <v>371</v>
      </c>
      <c r="C103" s="12" t="s">
        <v>18</v>
      </c>
      <c r="D103" s="56" t="s">
        <v>19</v>
      </c>
      <c r="E103" s="12" t="s">
        <v>20</v>
      </c>
      <c r="F103" s="38">
        <v>170</v>
      </c>
      <c r="G103" s="38">
        <v>162</v>
      </c>
      <c r="H103" s="38">
        <v>95</v>
      </c>
      <c r="I103" s="36">
        <v>0.57894736842105265</v>
      </c>
    </row>
    <row r="104" spans="1:9" x14ac:dyDescent="0.25">
      <c r="A104" s="12" t="s">
        <v>450</v>
      </c>
      <c r="B104" s="12" t="s">
        <v>371</v>
      </c>
      <c r="C104" s="12" t="s">
        <v>18</v>
      </c>
      <c r="D104" s="56" t="s">
        <v>23</v>
      </c>
      <c r="E104" s="12" t="s">
        <v>24</v>
      </c>
      <c r="F104" s="38">
        <v>131</v>
      </c>
      <c r="G104" s="38">
        <v>124</v>
      </c>
      <c r="H104" s="38">
        <v>65</v>
      </c>
      <c r="I104" s="36">
        <v>0.44615384615384618</v>
      </c>
    </row>
    <row r="105" spans="1:9" x14ac:dyDescent="0.25">
      <c r="A105" s="12" t="s">
        <v>450</v>
      </c>
      <c r="B105" s="12" t="s">
        <v>371</v>
      </c>
      <c r="C105" s="12" t="s">
        <v>18</v>
      </c>
      <c r="D105" s="56" t="s">
        <v>25</v>
      </c>
      <c r="E105" s="12" t="s">
        <v>26</v>
      </c>
      <c r="F105" s="38">
        <v>315</v>
      </c>
      <c r="G105" s="38">
        <v>294</v>
      </c>
      <c r="H105" s="38">
        <v>156</v>
      </c>
      <c r="I105" s="36">
        <v>0.55769230769230771</v>
      </c>
    </row>
    <row r="106" spans="1:9" x14ac:dyDescent="0.25">
      <c r="A106" s="12" t="s">
        <v>450</v>
      </c>
      <c r="B106" s="12" t="s">
        <v>371</v>
      </c>
      <c r="C106" s="12" t="s">
        <v>18</v>
      </c>
      <c r="D106" s="56" t="s">
        <v>27</v>
      </c>
      <c r="E106" s="12" t="s">
        <v>28</v>
      </c>
      <c r="F106" s="38">
        <v>239</v>
      </c>
      <c r="G106" s="38">
        <v>74</v>
      </c>
      <c r="H106" s="38">
        <v>63</v>
      </c>
      <c r="I106" s="36">
        <v>0.90476190476190477</v>
      </c>
    </row>
    <row r="107" spans="1:9" x14ac:dyDescent="0.25">
      <c r="A107" s="12" t="s">
        <v>450</v>
      </c>
      <c r="B107" s="12" t="s">
        <v>371</v>
      </c>
      <c r="C107" s="12" t="s">
        <v>18</v>
      </c>
      <c r="D107" s="56" t="s">
        <v>29</v>
      </c>
      <c r="E107" s="12" t="s">
        <v>30</v>
      </c>
      <c r="F107" s="38">
        <v>356</v>
      </c>
      <c r="G107" s="38">
        <v>335</v>
      </c>
      <c r="H107" s="38">
        <v>185</v>
      </c>
      <c r="I107" s="36">
        <v>0.55135135135135138</v>
      </c>
    </row>
    <row r="108" spans="1:9" x14ac:dyDescent="0.25">
      <c r="A108" s="12" t="s">
        <v>450</v>
      </c>
      <c r="B108" s="12" t="s">
        <v>371</v>
      </c>
      <c r="C108" s="12" t="s">
        <v>18</v>
      </c>
      <c r="D108" s="56" t="s">
        <v>31</v>
      </c>
      <c r="E108" s="12" t="s">
        <v>32</v>
      </c>
      <c r="F108" s="38">
        <v>300</v>
      </c>
      <c r="G108" s="38">
        <v>283</v>
      </c>
      <c r="H108" s="38">
        <v>177</v>
      </c>
      <c r="I108" s="36">
        <v>0.64971751412429379</v>
      </c>
    </row>
    <row r="109" spans="1:9" x14ac:dyDescent="0.25">
      <c r="A109" s="12" t="s">
        <v>450</v>
      </c>
      <c r="B109" s="12" t="s">
        <v>372</v>
      </c>
      <c r="C109" s="12" t="s">
        <v>373</v>
      </c>
      <c r="D109" s="56" t="s">
        <v>156</v>
      </c>
      <c r="E109" s="12" t="s">
        <v>356</v>
      </c>
      <c r="F109" s="38">
        <v>154</v>
      </c>
      <c r="G109" s="38">
        <v>97</v>
      </c>
      <c r="H109" s="38">
        <v>40</v>
      </c>
      <c r="I109" s="36">
        <v>0.65</v>
      </c>
    </row>
    <row r="110" spans="1:9" x14ac:dyDescent="0.25">
      <c r="A110" s="12" t="s">
        <v>450</v>
      </c>
      <c r="B110" s="12" t="s">
        <v>372</v>
      </c>
      <c r="C110" s="12" t="s">
        <v>373</v>
      </c>
      <c r="D110" s="56" t="s">
        <v>148</v>
      </c>
      <c r="E110" s="12" t="s">
        <v>149</v>
      </c>
      <c r="F110" s="38">
        <v>97</v>
      </c>
      <c r="G110" s="38">
        <v>91</v>
      </c>
      <c r="H110" s="38">
        <v>45</v>
      </c>
      <c r="I110" s="36">
        <v>0.37777777777777777</v>
      </c>
    </row>
    <row r="111" spans="1:9" x14ac:dyDescent="0.25">
      <c r="A111" s="12" t="s">
        <v>450</v>
      </c>
      <c r="B111" s="12" t="s">
        <v>372</v>
      </c>
      <c r="C111" s="12" t="s">
        <v>373</v>
      </c>
      <c r="D111" s="56" t="s">
        <v>150</v>
      </c>
      <c r="E111" s="12" t="s">
        <v>151</v>
      </c>
      <c r="F111" s="38">
        <v>113</v>
      </c>
      <c r="G111" s="38">
        <v>99</v>
      </c>
      <c r="H111" s="38">
        <v>61</v>
      </c>
      <c r="I111" s="36">
        <v>0.32786885245901637</v>
      </c>
    </row>
    <row r="112" spans="1:9" x14ac:dyDescent="0.25">
      <c r="A112" s="12" t="s">
        <v>450</v>
      </c>
      <c r="B112" s="12" t="s">
        <v>372</v>
      </c>
      <c r="C112" s="12" t="s">
        <v>373</v>
      </c>
      <c r="D112" s="56" t="s">
        <v>154</v>
      </c>
      <c r="E112" s="12" t="s">
        <v>155</v>
      </c>
      <c r="F112" s="38">
        <v>207</v>
      </c>
      <c r="G112" s="38">
        <v>194</v>
      </c>
      <c r="H112" s="38">
        <v>114</v>
      </c>
      <c r="I112" s="36">
        <v>0.44736842105263158</v>
      </c>
    </row>
    <row r="113" spans="1:9" x14ac:dyDescent="0.25">
      <c r="A113" s="12" t="s">
        <v>450</v>
      </c>
      <c r="B113" s="12" t="s">
        <v>374</v>
      </c>
      <c r="C113" s="12" t="s">
        <v>70</v>
      </c>
      <c r="D113" s="56" t="s">
        <v>71</v>
      </c>
      <c r="E113" s="12" t="s">
        <v>72</v>
      </c>
      <c r="F113" s="38">
        <v>210</v>
      </c>
      <c r="G113" s="38">
        <v>176</v>
      </c>
      <c r="H113" s="38">
        <v>102</v>
      </c>
      <c r="I113" s="36">
        <v>0.62745098039215685</v>
      </c>
    </row>
    <row r="114" spans="1:9" x14ac:dyDescent="0.25">
      <c r="A114" s="12" t="s">
        <v>450</v>
      </c>
      <c r="B114" s="12" t="s">
        <v>374</v>
      </c>
      <c r="C114" s="12" t="s">
        <v>70</v>
      </c>
      <c r="D114" s="56" t="s">
        <v>234</v>
      </c>
      <c r="E114" s="12" t="s">
        <v>235</v>
      </c>
      <c r="F114" s="38">
        <v>93</v>
      </c>
      <c r="G114" s="38">
        <v>78</v>
      </c>
      <c r="H114" s="38">
        <v>49</v>
      </c>
      <c r="I114" s="36">
        <v>0.65306122448979587</v>
      </c>
    </row>
    <row r="115" spans="1:9" x14ac:dyDescent="0.25">
      <c r="A115" s="12" t="s">
        <v>450</v>
      </c>
      <c r="B115" s="12" t="s">
        <v>374</v>
      </c>
      <c r="C115" s="12" t="s">
        <v>70</v>
      </c>
      <c r="D115" s="56" t="s">
        <v>73</v>
      </c>
      <c r="E115" s="12" t="s">
        <v>74</v>
      </c>
      <c r="F115" s="38">
        <v>177</v>
      </c>
      <c r="G115" s="38">
        <v>148</v>
      </c>
      <c r="H115" s="38">
        <v>60</v>
      </c>
      <c r="I115" s="36">
        <v>0.4</v>
      </c>
    </row>
    <row r="116" spans="1:9" x14ac:dyDescent="0.25">
      <c r="A116" s="12" t="s">
        <v>450</v>
      </c>
      <c r="B116" s="12" t="s">
        <v>374</v>
      </c>
      <c r="C116" s="12" t="s">
        <v>70</v>
      </c>
      <c r="D116" s="56" t="s">
        <v>75</v>
      </c>
      <c r="E116" s="12" t="s">
        <v>357</v>
      </c>
      <c r="F116" s="38">
        <v>199</v>
      </c>
      <c r="G116" s="38">
        <v>189</v>
      </c>
      <c r="H116" s="38">
        <v>107</v>
      </c>
      <c r="I116" s="36">
        <v>0.58878504672897192</v>
      </c>
    </row>
    <row r="117" spans="1:9" x14ac:dyDescent="0.25">
      <c r="A117" s="12" t="s">
        <v>450</v>
      </c>
      <c r="B117" s="12" t="s">
        <v>375</v>
      </c>
      <c r="C117" s="12" t="s">
        <v>376</v>
      </c>
      <c r="D117" s="56" t="s">
        <v>94</v>
      </c>
      <c r="E117" s="12" t="s">
        <v>95</v>
      </c>
      <c r="F117" s="38">
        <v>135</v>
      </c>
      <c r="G117" s="38">
        <v>126</v>
      </c>
      <c r="H117" s="38">
        <v>61</v>
      </c>
      <c r="I117" s="36">
        <v>0.47540983606557374</v>
      </c>
    </row>
    <row r="118" spans="1:9" x14ac:dyDescent="0.25">
      <c r="A118" s="12" t="s">
        <v>450</v>
      </c>
      <c r="B118" s="12" t="s">
        <v>375</v>
      </c>
      <c r="C118" s="12" t="s">
        <v>376</v>
      </c>
      <c r="D118" s="56" t="s">
        <v>96</v>
      </c>
      <c r="E118" s="12" t="s">
        <v>97</v>
      </c>
      <c r="F118" s="38">
        <v>48</v>
      </c>
      <c r="G118" s="38">
        <v>42</v>
      </c>
      <c r="H118" s="38">
        <v>17</v>
      </c>
      <c r="I118" s="36">
        <v>0.70588235294117652</v>
      </c>
    </row>
    <row r="119" spans="1:9" x14ac:dyDescent="0.25">
      <c r="A119" s="12" t="s">
        <v>450</v>
      </c>
      <c r="B119" s="12" t="s">
        <v>375</v>
      </c>
      <c r="C119" s="12" t="s">
        <v>376</v>
      </c>
      <c r="D119" s="56" t="s">
        <v>100</v>
      </c>
      <c r="E119" s="12" t="s">
        <v>101</v>
      </c>
      <c r="F119" s="38">
        <v>86</v>
      </c>
      <c r="G119" s="38">
        <v>74</v>
      </c>
      <c r="H119" s="38">
        <v>40</v>
      </c>
      <c r="I119" s="36">
        <v>0.625</v>
      </c>
    </row>
    <row r="120" spans="1:9" x14ac:dyDescent="0.25">
      <c r="A120" s="12" t="s">
        <v>450</v>
      </c>
      <c r="B120" s="12" t="s">
        <v>375</v>
      </c>
      <c r="C120" s="12" t="s">
        <v>376</v>
      </c>
      <c r="D120" s="56" t="s">
        <v>98</v>
      </c>
      <c r="E120" s="12" t="s">
        <v>99</v>
      </c>
      <c r="F120" s="38">
        <v>36</v>
      </c>
      <c r="G120" s="38">
        <v>33</v>
      </c>
      <c r="H120" s="38">
        <v>11</v>
      </c>
      <c r="I120" s="36">
        <v>0.54545454545454541</v>
      </c>
    </row>
    <row r="121" spans="1:9" x14ac:dyDescent="0.25">
      <c r="A121" s="12" t="s">
        <v>450</v>
      </c>
      <c r="B121" s="12" t="s">
        <v>377</v>
      </c>
      <c r="C121" s="12" t="s">
        <v>378</v>
      </c>
      <c r="D121" s="56" t="s">
        <v>102</v>
      </c>
      <c r="E121" s="12" t="s">
        <v>103</v>
      </c>
      <c r="F121" s="38">
        <v>181</v>
      </c>
      <c r="G121" s="38">
        <v>178</v>
      </c>
      <c r="H121" s="38">
        <v>92</v>
      </c>
      <c r="I121" s="36">
        <v>0.5</v>
      </c>
    </row>
    <row r="122" spans="1:9" x14ac:dyDescent="0.25">
      <c r="A122" s="12" t="s">
        <v>450</v>
      </c>
      <c r="B122" s="12" t="s">
        <v>377</v>
      </c>
      <c r="C122" s="12" t="s">
        <v>378</v>
      </c>
      <c r="D122" s="56" t="s">
        <v>104</v>
      </c>
      <c r="E122" s="12" t="s">
        <v>105</v>
      </c>
      <c r="F122" s="38">
        <v>170</v>
      </c>
      <c r="G122" s="38">
        <v>83</v>
      </c>
      <c r="H122" s="38">
        <v>38</v>
      </c>
      <c r="I122" s="36">
        <v>0.55263157894736847</v>
      </c>
    </row>
    <row r="123" spans="1:9" x14ac:dyDescent="0.25">
      <c r="A123" s="12" t="s">
        <v>450</v>
      </c>
      <c r="B123" s="12" t="s">
        <v>377</v>
      </c>
      <c r="C123" s="12" t="s">
        <v>378</v>
      </c>
      <c r="D123" s="56" t="s">
        <v>106</v>
      </c>
      <c r="E123" s="12" t="s">
        <v>107</v>
      </c>
      <c r="F123" s="38">
        <v>45</v>
      </c>
      <c r="G123" s="38">
        <v>30</v>
      </c>
      <c r="H123" s="38">
        <v>23</v>
      </c>
      <c r="I123" s="36">
        <v>0.78260869565217395</v>
      </c>
    </row>
    <row r="124" spans="1:9" x14ac:dyDescent="0.25">
      <c r="A124" s="12" t="s">
        <v>450</v>
      </c>
      <c r="B124" s="12" t="s">
        <v>379</v>
      </c>
      <c r="C124" s="12" t="s">
        <v>380</v>
      </c>
      <c r="D124" s="56" t="s">
        <v>381</v>
      </c>
      <c r="E124" s="12" t="s">
        <v>390</v>
      </c>
      <c r="F124" s="38">
        <v>158</v>
      </c>
      <c r="G124" s="38">
        <v>131</v>
      </c>
      <c r="H124" s="38">
        <v>65</v>
      </c>
      <c r="I124" s="36">
        <v>0.66153846153846152</v>
      </c>
    </row>
    <row r="125" spans="1:9" x14ac:dyDescent="0.25">
      <c r="A125" s="12" t="s">
        <v>450</v>
      </c>
      <c r="B125" s="12" t="s">
        <v>379</v>
      </c>
      <c r="C125" s="12" t="s">
        <v>380</v>
      </c>
      <c r="D125" s="56" t="s">
        <v>382</v>
      </c>
      <c r="E125" s="12" t="s">
        <v>446</v>
      </c>
      <c r="F125" s="38">
        <v>149</v>
      </c>
      <c r="G125" s="38">
        <v>140</v>
      </c>
      <c r="H125" s="38">
        <v>75</v>
      </c>
      <c r="I125" s="36">
        <v>0.61333333333333329</v>
      </c>
    </row>
    <row r="126" spans="1:9" x14ac:dyDescent="0.25">
      <c r="A126" s="12" t="s">
        <v>450</v>
      </c>
      <c r="B126" s="12" t="s">
        <v>379</v>
      </c>
      <c r="C126" s="12" t="s">
        <v>380</v>
      </c>
      <c r="D126" s="56" t="s">
        <v>108</v>
      </c>
      <c r="E126" s="12" t="s">
        <v>109</v>
      </c>
      <c r="F126" s="38">
        <v>119</v>
      </c>
      <c r="G126" s="38">
        <v>103</v>
      </c>
      <c r="H126" s="38">
        <v>46</v>
      </c>
      <c r="I126" s="36">
        <v>0.60869565217391308</v>
      </c>
    </row>
    <row r="127" spans="1:9" x14ac:dyDescent="0.25">
      <c r="A127" s="12" t="s">
        <v>450</v>
      </c>
      <c r="B127" s="12" t="s">
        <v>379</v>
      </c>
      <c r="C127" s="12" t="s">
        <v>380</v>
      </c>
      <c r="D127" s="56" t="s">
        <v>110</v>
      </c>
      <c r="E127" s="12" t="s">
        <v>111</v>
      </c>
      <c r="F127" s="38">
        <v>164</v>
      </c>
      <c r="G127" s="38">
        <v>149</v>
      </c>
      <c r="H127" s="38">
        <v>73</v>
      </c>
      <c r="I127" s="36">
        <v>0.64383561643835618</v>
      </c>
    </row>
    <row r="128" spans="1:9" x14ac:dyDescent="0.25">
      <c r="A128" s="12" t="s">
        <v>450</v>
      </c>
      <c r="B128" s="12" t="s">
        <v>379</v>
      </c>
      <c r="C128" s="12" t="s">
        <v>380</v>
      </c>
      <c r="D128" s="56" t="s">
        <v>112</v>
      </c>
      <c r="E128" s="12" t="s">
        <v>113</v>
      </c>
      <c r="F128" s="38">
        <v>165</v>
      </c>
      <c r="G128" s="38">
        <v>151</v>
      </c>
      <c r="H128" s="38">
        <v>65</v>
      </c>
      <c r="I128" s="36">
        <v>0.53846153846153844</v>
      </c>
    </row>
    <row r="129" spans="1:9" x14ac:dyDescent="0.25">
      <c r="A129" s="12" t="s">
        <v>450</v>
      </c>
      <c r="B129" s="12" t="s">
        <v>379</v>
      </c>
      <c r="C129" s="12" t="s">
        <v>380</v>
      </c>
      <c r="D129" s="56" t="s">
        <v>114</v>
      </c>
      <c r="E129" s="12" t="s">
        <v>115</v>
      </c>
      <c r="F129" s="38">
        <v>198</v>
      </c>
      <c r="G129" s="38">
        <v>76</v>
      </c>
      <c r="H129" s="38">
        <v>56</v>
      </c>
      <c r="I129" s="36">
        <v>0.8035714285714286</v>
      </c>
    </row>
    <row r="130" spans="1:9" x14ac:dyDescent="0.25">
      <c r="A130" s="12" t="s">
        <v>450</v>
      </c>
      <c r="B130" s="12" t="s">
        <v>379</v>
      </c>
      <c r="C130" s="12" t="s">
        <v>380</v>
      </c>
      <c r="D130" s="56" t="s">
        <v>116</v>
      </c>
      <c r="E130" s="12" t="s">
        <v>117</v>
      </c>
      <c r="F130" s="38">
        <v>152</v>
      </c>
      <c r="G130" s="38">
        <v>141</v>
      </c>
      <c r="H130" s="38">
        <v>71</v>
      </c>
      <c r="I130" s="36">
        <v>0.53521126760563376</v>
      </c>
    </row>
    <row r="131" spans="1:9" x14ac:dyDescent="0.25">
      <c r="A131" s="12" t="s">
        <v>450</v>
      </c>
      <c r="B131" s="12" t="s">
        <v>379</v>
      </c>
      <c r="C131" s="12" t="s">
        <v>380</v>
      </c>
      <c r="D131" s="56" t="s">
        <v>118</v>
      </c>
      <c r="E131" s="12" t="s">
        <v>119</v>
      </c>
      <c r="F131" s="38">
        <v>230</v>
      </c>
      <c r="G131" s="38">
        <v>220</v>
      </c>
      <c r="H131" s="38">
        <v>138</v>
      </c>
      <c r="I131" s="36">
        <v>0.52898550724637683</v>
      </c>
    </row>
    <row r="132" spans="1:9" x14ac:dyDescent="0.25">
      <c r="A132" s="12" t="s">
        <v>450</v>
      </c>
      <c r="B132" s="12" t="s">
        <v>383</v>
      </c>
      <c r="C132" s="12" t="s">
        <v>231</v>
      </c>
      <c r="D132" s="56" t="s">
        <v>232</v>
      </c>
      <c r="E132" s="12" t="s">
        <v>233</v>
      </c>
      <c r="F132" s="38">
        <v>142</v>
      </c>
      <c r="G132" s="38">
        <v>111</v>
      </c>
      <c r="H132" s="38">
        <v>77</v>
      </c>
      <c r="I132" s="36">
        <v>0.62337662337662336</v>
      </c>
    </row>
    <row r="133" spans="1:9" x14ac:dyDescent="0.25">
      <c r="A133" s="12" t="s">
        <v>450</v>
      </c>
      <c r="B133" s="12" t="s">
        <v>383</v>
      </c>
      <c r="C133" s="12" t="s">
        <v>231</v>
      </c>
      <c r="D133" s="56" t="s">
        <v>236</v>
      </c>
      <c r="E133" s="12" t="s">
        <v>237</v>
      </c>
      <c r="F133" s="38">
        <v>74</v>
      </c>
      <c r="G133" s="38">
        <v>70</v>
      </c>
      <c r="H133" s="38">
        <v>41</v>
      </c>
      <c r="I133" s="36">
        <v>0.3902439024390244</v>
      </c>
    </row>
    <row r="134" spans="1:9" x14ac:dyDescent="0.25">
      <c r="A134" s="12" t="s">
        <v>450</v>
      </c>
      <c r="B134" s="12" t="s">
        <v>383</v>
      </c>
      <c r="C134" s="12" t="s">
        <v>231</v>
      </c>
      <c r="D134" s="56" t="s">
        <v>238</v>
      </c>
      <c r="E134" s="12" t="s">
        <v>239</v>
      </c>
      <c r="F134" s="38">
        <v>254</v>
      </c>
      <c r="G134" s="38">
        <v>211</v>
      </c>
      <c r="H134" s="38">
        <v>108</v>
      </c>
      <c r="I134" s="36">
        <v>0.72222222222222221</v>
      </c>
    </row>
    <row r="135" spans="1:9" x14ac:dyDescent="0.25">
      <c r="A135" s="12" t="s">
        <v>450</v>
      </c>
      <c r="B135" s="12" t="s">
        <v>383</v>
      </c>
      <c r="C135" s="12" t="s">
        <v>231</v>
      </c>
      <c r="D135" s="56" t="s">
        <v>240</v>
      </c>
      <c r="E135" s="12" t="s">
        <v>241</v>
      </c>
      <c r="F135" s="38">
        <v>161</v>
      </c>
      <c r="G135" s="38">
        <v>97</v>
      </c>
      <c r="H135" s="38">
        <v>65</v>
      </c>
      <c r="I135" s="36">
        <v>0.52307692307692311</v>
      </c>
    </row>
    <row r="136" spans="1:9" x14ac:dyDescent="0.25">
      <c r="A136" s="12" t="s">
        <v>450</v>
      </c>
      <c r="B136" s="12" t="s">
        <v>383</v>
      </c>
      <c r="C136" s="12" t="s">
        <v>231</v>
      </c>
      <c r="D136" s="56" t="s">
        <v>242</v>
      </c>
      <c r="E136" s="12" t="s">
        <v>243</v>
      </c>
      <c r="F136" s="38">
        <v>213</v>
      </c>
      <c r="G136" s="38">
        <v>181</v>
      </c>
      <c r="H136" s="38">
        <v>112</v>
      </c>
      <c r="I136" s="36">
        <v>0.6339285714285714</v>
      </c>
    </row>
    <row r="137" spans="1:9" x14ac:dyDescent="0.25">
      <c r="A137" s="12" t="s">
        <v>450</v>
      </c>
      <c r="B137" s="12"/>
      <c r="C137" s="12" t="s">
        <v>246</v>
      </c>
      <c r="D137" s="56" t="s">
        <v>249</v>
      </c>
      <c r="E137" s="12" t="s">
        <v>352</v>
      </c>
      <c r="F137" s="38">
        <v>157</v>
      </c>
      <c r="G137" s="38">
        <v>145</v>
      </c>
      <c r="H137" s="38">
        <v>67</v>
      </c>
      <c r="I137" s="36">
        <v>0.56716417910447758</v>
      </c>
    </row>
    <row r="138" spans="1:9" x14ac:dyDescent="0.25">
      <c r="A138" s="12" t="s">
        <v>450</v>
      </c>
      <c r="B138" s="12"/>
      <c r="C138" s="12" t="s">
        <v>244</v>
      </c>
      <c r="D138" s="56" t="s">
        <v>248</v>
      </c>
      <c r="E138" s="12" t="s">
        <v>354</v>
      </c>
      <c r="F138" s="38">
        <v>126</v>
      </c>
      <c r="G138" s="38">
        <v>97</v>
      </c>
      <c r="H138" s="38">
        <v>49</v>
      </c>
      <c r="I138" s="36">
        <v>0.69387755102040816</v>
      </c>
    </row>
    <row r="139" spans="1:9" x14ac:dyDescent="0.25">
      <c r="A139" s="12" t="s">
        <v>450</v>
      </c>
      <c r="B139" s="12"/>
      <c r="C139" s="12" t="s">
        <v>246</v>
      </c>
      <c r="D139" s="56" t="s">
        <v>245</v>
      </c>
      <c r="E139" s="12" t="s">
        <v>351</v>
      </c>
      <c r="F139" s="38">
        <v>321</v>
      </c>
      <c r="G139" s="38">
        <v>293</v>
      </c>
      <c r="H139" s="38">
        <v>169</v>
      </c>
      <c r="I139" s="36">
        <v>0.59763313609467461</v>
      </c>
    </row>
    <row r="140" spans="1:9" x14ac:dyDescent="0.25">
      <c r="A140" s="12" t="s">
        <v>450</v>
      </c>
      <c r="B140" s="12"/>
      <c r="C140" s="12" t="s">
        <v>384</v>
      </c>
      <c r="D140" s="56" t="s">
        <v>247</v>
      </c>
      <c r="E140" s="12" t="s">
        <v>359</v>
      </c>
      <c r="F140" s="38">
        <v>193</v>
      </c>
      <c r="G140" s="38">
        <v>161</v>
      </c>
      <c r="H140" s="38">
        <v>85</v>
      </c>
      <c r="I140" s="36">
        <v>0.47058823529411764</v>
      </c>
    </row>
    <row r="141" spans="1:9" x14ac:dyDescent="0.25">
      <c r="A141" s="12" t="s">
        <v>450</v>
      </c>
      <c r="B141" s="12"/>
      <c r="C141" s="12" t="s">
        <v>246</v>
      </c>
      <c r="D141" s="56" t="s">
        <v>250</v>
      </c>
      <c r="E141" s="12" t="s">
        <v>353</v>
      </c>
      <c r="F141" s="38">
        <v>240</v>
      </c>
      <c r="G141" s="38">
        <v>207</v>
      </c>
      <c r="H141" s="38">
        <v>101</v>
      </c>
      <c r="I141" s="36">
        <v>0.5544554455445545</v>
      </c>
    </row>
    <row r="142" spans="1:9" x14ac:dyDescent="0.25">
      <c r="A142" s="12" t="s">
        <v>450</v>
      </c>
      <c r="B142" s="12"/>
      <c r="C142" s="12" t="s">
        <v>246</v>
      </c>
      <c r="D142" s="56" t="s">
        <v>251</v>
      </c>
      <c r="E142" s="12" t="s">
        <v>355</v>
      </c>
      <c r="F142" s="38">
        <v>191</v>
      </c>
      <c r="G142" s="38">
        <v>170</v>
      </c>
      <c r="H142" s="38">
        <v>110</v>
      </c>
      <c r="I142" s="36">
        <v>0.54545454545454541</v>
      </c>
    </row>
    <row r="143" spans="1:9" x14ac:dyDescent="0.25">
      <c r="A143" s="12"/>
      <c r="B143" s="12"/>
      <c r="C143" s="12"/>
      <c r="D143" s="25"/>
      <c r="E143" s="12"/>
      <c r="F143" s="38"/>
      <c r="G143" s="38"/>
      <c r="H143" s="38"/>
      <c r="I143" s="37"/>
    </row>
    <row r="144" spans="1:9" x14ac:dyDescent="0.25">
      <c r="A144" s="12"/>
      <c r="B144" s="12"/>
      <c r="C144" s="12"/>
      <c r="D144" s="25"/>
      <c r="E144" s="12"/>
      <c r="F144" s="38"/>
      <c r="G144" s="38"/>
      <c r="H144" s="38"/>
      <c r="I144" s="37"/>
    </row>
    <row r="145" spans="1:9" x14ac:dyDescent="0.25">
      <c r="A145" s="12"/>
      <c r="B145" s="12"/>
      <c r="C145" s="12"/>
      <c r="D145" s="25"/>
      <c r="E145" s="12"/>
      <c r="F145" s="38"/>
      <c r="G145" s="38"/>
      <c r="H145" s="38"/>
      <c r="I145" s="37"/>
    </row>
    <row r="146" spans="1:9" x14ac:dyDescent="0.25">
      <c r="A146" s="12"/>
      <c r="B146" s="12"/>
      <c r="C146" s="12"/>
      <c r="D146" s="25"/>
      <c r="E146" s="12"/>
      <c r="F146" s="38"/>
      <c r="G146" s="38"/>
      <c r="H146" s="38"/>
      <c r="I146" s="37"/>
    </row>
    <row r="147" spans="1:9" x14ac:dyDescent="0.25">
      <c r="A147" s="12"/>
      <c r="B147" s="12"/>
      <c r="C147" s="12"/>
      <c r="D147" s="25"/>
      <c r="E147" s="12"/>
      <c r="F147" s="38"/>
      <c r="G147" s="38"/>
      <c r="H147" s="38"/>
      <c r="I147" s="37"/>
    </row>
    <row r="148" spans="1:9" x14ac:dyDescent="0.25">
      <c r="A148" s="12"/>
      <c r="B148" s="12"/>
      <c r="C148" s="12"/>
      <c r="D148" s="25"/>
      <c r="E148" s="12"/>
      <c r="F148" s="38"/>
      <c r="G148" s="38"/>
      <c r="H148" s="38"/>
      <c r="I148" s="3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workbookViewId="0"/>
  </sheetViews>
  <sheetFormatPr defaultRowHeight="15" x14ac:dyDescent="0.25"/>
  <cols>
    <col min="2" max="2" width="11.28515625" customWidth="1"/>
    <col min="3" max="3" width="25" customWidth="1"/>
    <col min="4" max="4" width="12.7109375" customWidth="1"/>
    <col min="5" max="5" width="67.5703125" bestFit="1" customWidth="1"/>
    <col min="6" max="6" width="15.85546875" style="16" customWidth="1"/>
    <col min="7" max="7" width="24" style="16" customWidth="1"/>
    <col min="8" max="8" width="17.42578125" customWidth="1"/>
    <col min="9" max="9" width="25.42578125" style="16" customWidth="1"/>
    <col min="10" max="10" width="15.7109375" style="16" customWidth="1"/>
    <col min="11" max="11" width="22.42578125" customWidth="1"/>
  </cols>
  <sheetData>
    <row r="1" spans="1:11" ht="20.25" x14ac:dyDescent="0.3">
      <c r="A1" s="14" t="s">
        <v>457</v>
      </c>
    </row>
    <row r="2" spans="1:11" x14ac:dyDescent="0.25">
      <c r="B2" t="s">
        <v>325</v>
      </c>
    </row>
    <row r="3" spans="1:11" x14ac:dyDescent="0.25">
      <c r="B3" t="s">
        <v>326</v>
      </c>
    </row>
    <row r="4" spans="1:11" x14ac:dyDescent="0.25">
      <c r="B4" t="s">
        <v>409</v>
      </c>
    </row>
    <row r="5" spans="1:11" x14ac:dyDescent="0.25">
      <c r="B5" t="s">
        <v>327</v>
      </c>
    </row>
    <row r="6" spans="1:11" x14ac:dyDescent="0.25">
      <c r="B6" t="s">
        <v>407</v>
      </c>
    </row>
    <row r="10" spans="1:11" ht="60" x14ac:dyDescent="0.25">
      <c r="A10" s="5" t="s">
        <v>273</v>
      </c>
      <c r="B10" s="5" t="s">
        <v>272</v>
      </c>
      <c r="C10" s="28" t="s">
        <v>361</v>
      </c>
      <c r="D10" s="28" t="s">
        <v>271</v>
      </c>
      <c r="E10" s="28" t="s">
        <v>0</v>
      </c>
      <c r="F10" s="9" t="s">
        <v>280</v>
      </c>
      <c r="G10" s="9" t="s">
        <v>279</v>
      </c>
      <c r="H10" s="9" t="s">
        <v>281</v>
      </c>
      <c r="I10" s="9" t="s">
        <v>278</v>
      </c>
      <c r="J10" s="9" t="s">
        <v>459</v>
      </c>
      <c r="K10" s="9" t="s">
        <v>458</v>
      </c>
    </row>
    <row r="11" spans="1:11" x14ac:dyDescent="0.25">
      <c r="A11" s="12" t="s">
        <v>450</v>
      </c>
      <c r="B11" s="12" t="s">
        <v>254</v>
      </c>
      <c r="C11" s="12" t="s">
        <v>1</v>
      </c>
      <c r="D11" s="57" t="s">
        <v>14</v>
      </c>
      <c r="E11" s="12" t="s">
        <v>15</v>
      </c>
      <c r="F11" s="38" t="e">
        <v>#N/A</v>
      </c>
      <c r="G11" s="38" t="e">
        <v>#N/A</v>
      </c>
      <c r="H11" s="38" t="s">
        <v>318</v>
      </c>
      <c r="I11" s="38" t="s">
        <v>319</v>
      </c>
      <c r="J11" s="60" t="e">
        <v>#N/A</v>
      </c>
      <c r="K11" s="17" t="e">
        <v>#N/A</v>
      </c>
    </row>
    <row r="12" spans="1:11" x14ac:dyDescent="0.25">
      <c r="A12" s="12" t="s">
        <v>450</v>
      </c>
      <c r="B12" s="12" t="s">
        <v>254</v>
      </c>
      <c r="C12" s="12" t="s">
        <v>1</v>
      </c>
      <c r="D12" s="57" t="s">
        <v>4</v>
      </c>
      <c r="E12" s="12" t="s">
        <v>5</v>
      </c>
      <c r="F12" s="38" t="s">
        <v>318</v>
      </c>
      <c r="G12" s="38" t="s">
        <v>319</v>
      </c>
      <c r="H12" s="38" t="s">
        <v>318</v>
      </c>
      <c r="I12" s="38" t="s">
        <v>319</v>
      </c>
      <c r="J12" s="60" t="s">
        <v>410</v>
      </c>
      <c r="K12" s="17" t="s">
        <v>319</v>
      </c>
    </row>
    <row r="13" spans="1:11" x14ac:dyDescent="0.25">
      <c r="A13" s="12" t="s">
        <v>450</v>
      </c>
      <c r="B13" s="12" t="s">
        <v>254</v>
      </c>
      <c r="C13" s="12" t="s">
        <v>1</v>
      </c>
      <c r="D13" s="57" t="s">
        <v>6</v>
      </c>
      <c r="E13" s="12" t="s">
        <v>7</v>
      </c>
      <c r="F13" s="38">
        <v>25</v>
      </c>
      <c r="G13" s="38">
        <v>60</v>
      </c>
      <c r="H13" s="38">
        <v>32</v>
      </c>
      <c r="I13" s="38">
        <v>62</v>
      </c>
      <c r="J13" s="60">
        <v>30</v>
      </c>
      <c r="K13" s="17">
        <v>0.46666666666666667</v>
      </c>
    </row>
    <row r="14" spans="1:11" x14ac:dyDescent="0.25">
      <c r="A14" s="12" t="s">
        <v>450</v>
      </c>
      <c r="B14" s="12" t="s">
        <v>254</v>
      </c>
      <c r="C14" s="12" t="s">
        <v>1</v>
      </c>
      <c r="D14" s="57" t="s">
        <v>8</v>
      </c>
      <c r="E14" s="12" t="s">
        <v>358</v>
      </c>
      <c r="F14" s="38">
        <v>14</v>
      </c>
      <c r="G14" s="38">
        <v>65</v>
      </c>
      <c r="H14" s="38">
        <v>12</v>
      </c>
      <c r="I14" s="38">
        <v>49.5</v>
      </c>
      <c r="J14" s="60">
        <v>26</v>
      </c>
      <c r="K14" s="17">
        <v>0.42307692307692307</v>
      </c>
    </row>
    <row r="15" spans="1:11" x14ac:dyDescent="0.25">
      <c r="A15" s="12" t="s">
        <v>450</v>
      </c>
      <c r="B15" s="12" t="s">
        <v>254</v>
      </c>
      <c r="C15" s="12" t="s">
        <v>1</v>
      </c>
      <c r="D15" s="57" t="s">
        <v>2</v>
      </c>
      <c r="E15" s="12" t="s">
        <v>3</v>
      </c>
      <c r="F15" s="38">
        <v>9</v>
      </c>
      <c r="G15" s="38">
        <v>58</v>
      </c>
      <c r="H15" s="38" t="s">
        <v>318</v>
      </c>
      <c r="I15" s="38" t="s">
        <v>319</v>
      </c>
      <c r="J15" s="60" t="s">
        <v>410</v>
      </c>
      <c r="K15" s="17" t="s">
        <v>319</v>
      </c>
    </row>
    <row r="16" spans="1:11" x14ac:dyDescent="0.25">
      <c r="A16" s="12" t="s">
        <v>450</v>
      </c>
      <c r="B16" s="12" t="s">
        <v>254</v>
      </c>
      <c r="C16" s="12" t="s">
        <v>1</v>
      </c>
      <c r="D16" s="57" t="s">
        <v>9</v>
      </c>
      <c r="E16" s="12" t="s">
        <v>411</v>
      </c>
      <c r="F16" s="38">
        <v>42</v>
      </c>
      <c r="G16" s="38">
        <v>61.5</v>
      </c>
      <c r="H16" s="38">
        <v>48</v>
      </c>
      <c r="I16" s="38">
        <v>59</v>
      </c>
      <c r="J16" s="60">
        <v>58</v>
      </c>
      <c r="K16" s="17">
        <v>0.46551724137931033</v>
      </c>
    </row>
    <row r="17" spans="1:11" x14ac:dyDescent="0.25">
      <c r="A17" s="12" t="s">
        <v>450</v>
      </c>
      <c r="B17" s="12" t="s">
        <v>254</v>
      </c>
      <c r="C17" s="12" t="s">
        <v>1</v>
      </c>
      <c r="D17" s="57" t="s">
        <v>10</v>
      </c>
      <c r="E17" s="12" t="s">
        <v>11</v>
      </c>
      <c r="F17" s="38">
        <v>7</v>
      </c>
      <c r="G17" s="38">
        <v>82</v>
      </c>
      <c r="H17" s="38">
        <v>19</v>
      </c>
      <c r="I17" s="38">
        <v>59</v>
      </c>
      <c r="J17" s="60">
        <v>16</v>
      </c>
      <c r="K17" s="17">
        <v>0.5</v>
      </c>
    </row>
    <row r="18" spans="1:11" x14ac:dyDescent="0.25">
      <c r="A18" s="12" t="s">
        <v>450</v>
      </c>
      <c r="B18" s="12" t="s">
        <v>254</v>
      </c>
      <c r="C18" s="12" t="s">
        <v>1</v>
      </c>
      <c r="D18" s="57" t="s">
        <v>12</v>
      </c>
      <c r="E18" s="12" t="s">
        <v>13</v>
      </c>
      <c r="F18" s="38">
        <v>9</v>
      </c>
      <c r="G18" s="38">
        <v>78</v>
      </c>
      <c r="H18" s="38">
        <v>11</v>
      </c>
      <c r="I18" s="38">
        <v>61</v>
      </c>
      <c r="J18" s="60">
        <v>19</v>
      </c>
      <c r="K18" s="17">
        <v>0.57894736842105265</v>
      </c>
    </row>
    <row r="19" spans="1:11" x14ac:dyDescent="0.25">
      <c r="A19" s="12" t="s">
        <v>450</v>
      </c>
      <c r="B19" s="12" t="s">
        <v>254</v>
      </c>
      <c r="C19" s="12" t="s">
        <v>1</v>
      </c>
      <c r="D19" s="57" t="s">
        <v>16</v>
      </c>
      <c r="E19" s="12" t="s">
        <v>17</v>
      </c>
      <c r="F19" s="38" t="e">
        <v>#N/A</v>
      </c>
      <c r="G19" s="38" t="e">
        <v>#N/A</v>
      </c>
      <c r="H19" s="38" t="e">
        <v>#N/A</v>
      </c>
      <c r="I19" s="38" t="e">
        <v>#N/A</v>
      </c>
      <c r="J19" s="60" t="e">
        <v>#N/A</v>
      </c>
      <c r="K19" s="17" t="e">
        <v>#N/A</v>
      </c>
    </row>
    <row r="20" spans="1:11" x14ac:dyDescent="0.25">
      <c r="A20" s="12" t="s">
        <v>450</v>
      </c>
      <c r="B20" s="12" t="s">
        <v>263</v>
      </c>
      <c r="C20" s="12" t="s">
        <v>206</v>
      </c>
      <c r="D20" s="57" t="s">
        <v>213</v>
      </c>
      <c r="E20" s="12" t="s">
        <v>214</v>
      </c>
      <c r="F20" s="38" t="s">
        <v>318</v>
      </c>
      <c r="G20" s="38" t="s">
        <v>319</v>
      </c>
      <c r="H20" s="38">
        <v>5</v>
      </c>
      <c r="I20" s="38">
        <v>75</v>
      </c>
      <c r="J20" s="60" t="s">
        <v>410</v>
      </c>
      <c r="K20" s="17" t="s">
        <v>319</v>
      </c>
    </row>
    <row r="21" spans="1:11" x14ac:dyDescent="0.25">
      <c r="A21" s="12" t="s">
        <v>450</v>
      </c>
      <c r="B21" s="12" t="s">
        <v>263</v>
      </c>
      <c r="C21" s="12" t="s">
        <v>206</v>
      </c>
      <c r="D21" s="57" t="s">
        <v>209</v>
      </c>
      <c r="E21" s="12" t="s">
        <v>210</v>
      </c>
      <c r="F21" s="38">
        <v>31</v>
      </c>
      <c r="G21" s="38">
        <v>87</v>
      </c>
      <c r="H21" s="38">
        <v>17</v>
      </c>
      <c r="I21" s="38">
        <v>62</v>
      </c>
      <c r="J21" s="60">
        <v>27</v>
      </c>
      <c r="K21" s="17">
        <v>0.7407407407407407</v>
      </c>
    </row>
    <row r="22" spans="1:11" x14ac:dyDescent="0.25">
      <c r="A22" s="12" t="s">
        <v>450</v>
      </c>
      <c r="B22" s="12" t="s">
        <v>263</v>
      </c>
      <c r="C22" s="12" t="s">
        <v>206</v>
      </c>
      <c r="D22" s="57" t="s">
        <v>223</v>
      </c>
      <c r="E22" s="12" t="s">
        <v>224</v>
      </c>
      <c r="F22" s="38">
        <v>6</v>
      </c>
      <c r="G22" s="38">
        <v>137.5</v>
      </c>
      <c r="H22" s="38" t="s">
        <v>318</v>
      </c>
      <c r="I22" s="38" t="s">
        <v>319</v>
      </c>
      <c r="J22" s="60" t="s">
        <v>410</v>
      </c>
      <c r="K22" s="17" t="s">
        <v>319</v>
      </c>
    </row>
    <row r="23" spans="1:11" x14ac:dyDescent="0.25">
      <c r="A23" s="12" t="s">
        <v>450</v>
      </c>
      <c r="B23" s="12" t="s">
        <v>263</v>
      </c>
      <c r="C23" s="12" t="s">
        <v>206</v>
      </c>
      <c r="D23" s="57" t="s">
        <v>215</v>
      </c>
      <c r="E23" s="12" t="s">
        <v>216</v>
      </c>
      <c r="F23" s="38">
        <v>46</v>
      </c>
      <c r="G23" s="38">
        <v>82</v>
      </c>
      <c r="H23" s="38">
        <v>37</v>
      </c>
      <c r="I23" s="38">
        <v>65</v>
      </c>
      <c r="J23" s="60">
        <v>69</v>
      </c>
      <c r="K23" s="17">
        <v>0.6376811594202898</v>
      </c>
    </row>
    <row r="24" spans="1:11" x14ac:dyDescent="0.25">
      <c r="A24" s="12" t="s">
        <v>450</v>
      </c>
      <c r="B24" s="12" t="s">
        <v>263</v>
      </c>
      <c r="C24" s="12" t="s">
        <v>206</v>
      </c>
      <c r="D24" s="57" t="s">
        <v>217</v>
      </c>
      <c r="E24" s="12" t="s">
        <v>218</v>
      </c>
      <c r="F24" s="38" t="e">
        <v>#N/A</v>
      </c>
      <c r="G24" s="38" t="e">
        <v>#N/A</v>
      </c>
      <c r="H24" s="38" t="s">
        <v>318</v>
      </c>
      <c r="I24" s="38" t="s">
        <v>319</v>
      </c>
      <c r="J24" s="60" t="s">
        <v>410</v>
      </c>
      <c r="K24" s="17" t="s">
        <v>319</v>
      </c>
    </row>
    <row r="25" spans="1:11" x14ac:dyDescent="0.25">
      <c r="A25" s="12" t="s">
        <v>450</v>
      </c>
      <c r="B25" s="12" t="s">
        <v>263</v>
      </c>
      <c r="C25" s="12" t="s">
        <v>206</v>
      </c>
      <c r="D25" s="57" t="s">
        <v>227</v>
      </c>
      <c r="E25" s="12" t="s">
        <v>228</v>
      </c>
      <c r="F25" s="38">
        <v>20</v>
      </c>
      <c r="G25" s="38">
        <v>115.5</v>
      </c>
      <c r="H25" s="38">
        <v>17</v>
      </c>
      <c r="I25" s="38">
        <v>91</v>
      </c>
      <c r="J25" s="60">
        <v>24</v>
      </c>
      <c r="K25" s="17">
        <v>0.83333333333333337</v>
      </c>
    </row>
    <row r="26" spans="1:11" x14ac:dyDescent="0.25">
      <c r="A26" s="12" t="s">
        <v>450</v>
      </c>
      <c r="B26" s="12" t="s">
        <v>263</v>
      </c>
      <c r="C26" s="12" t="s">
        <v>206</v>
      </c>
      <c r="D26" s="57" t="s">
        <v>207</v>
      </c>
      <c r="E26" s="12" t="s">
        <v>208</v>
      </c>
      <c r="F26" s="38">
        <v>6</v>
      </c>
      <c r="G26" s="38">
        <v>116.5</v>
      </c>
      <c r="H26" s="38" t="e">
        <v>#N/A</v>
      </c>
      <c r="I26" s="38" t="e">
        <v>#N/A</v>
      </c>
      <c r="J26" s="60" t="s">
        <v>410</v>
      </c>
      <c r="K26" s="17" t="s">
        <v>319</v>
      </c>
    </row>
    <row r="27" spans="1:11" x14ac:dyDescent="0.25">
      <c r="A27" s="12" t="s">
        <v>450</v>
      </c>
      <c r="B27" s="12" t="s">
        <v>263</v>
      </c>
      <c r="C27" s="12" t="s">
        <v>206</v>
      </c>
      <c r="D27" s="57" t="s">
        <v>225</v>
      </c>
      <c r="E27" s="12" t="s">
        <v>226</v>
      </c>
      <c r="F27" s="38">
        <v>7</v>
      </c>
      <c r="G27" s="38">
        <v>88</v>
      </c>
      <c r="H27" s="38">
        <v>10</v>
      </c>
      <c r="I27" s="38">
        <v>87</v>
      </c>
      <c r="J27" s="60">
        <v>12</v>
      </c>
      <c r="K27" s="17">
        <v>0.91666666666666663</v>
      </c>
    </row>
    <row r="28" spans="1:11" x14ac:dyDescent="0.25">
      <c r="A28" s="12" t="s">
        <v>450</v>
      </c>
      <c r="B28" s="12" t="s">
        <v>263</v>
      </c>
      <c r="C28" s="12" t="s">
        <v>206</v>
      </c>
      <c r="D28" s="57" t="s">
        <v>219</v>
      </c>
      <c r="E28" s="12" t="s">
        <v>220</v>
      </c>
      <c r="F28" s="38">
        <v>14</v>
      </c>
      <c r="G28" s="38">
        <v>67</v>
      </c>
      <c r="H28" s="38">
        <v>18</v>
      </c>
      <c r="I28" s="38">
        <v>62.5</v>
      </c>
      <c r="J28" s="60">
        <v>24</v>
      </c>
      <c r="K28" s="17">
        <v>0.41666666666666669</v>
      </c>
    </row>
    <row r="29" spans="1:11" x14ac:dyDescent="0.25">
      <c r="A29" s="12" t="s">
        <v>450</v>
      </c>
      <c r="B29" s="12" t="s">
        <v>263</v>
      </c>
      <c r="C29" s="12" t="s">
        <v>206</v>
      </c>
      <c r="D29" s="57" t="s">
        <v>221</v>
      </c>
      <c r="E29" s="12" t="s">
        <v>222</v>
      </c>
      <c r="F29" s="38">
        <v>37</v>
      </c>
      <c r="G29" s="38">
        <v>82</v>
      </c>
      <c r="H29" s="38">
        <v>53</v>
      </c>
      <c r="I29" s="38">
        <v>64</v>
      </c>
      <c r="J29" s="60">
        <v>89</v>
      </c>
      <c r="K29" s="17">
        <v>0.48314606741573035</v>
      </c>
    </row>
    <row r="30" spans="1:11" x14ac:dyDescent="0.25">
      <c r="A30" s="12" t="s">
        <v>450</v>
      </c>
      <c r="B30" s="12" t="s">
        <v>263</v>
      </c>
      <c r="C30" s="12" t="s">
        <v>206</v>
      </c>
      <c r="D30" s="57" t="s">
        <v>211</v>
      </c>
      <c r="E30" s="12" t="s">
        <v>212</v>
      </c>
      <c r="F30" s="38">
        <v>16</v>
      </c>
      <c r="G30" s="38">
        <v>95</v>
      </c>
      <c r="H30" s="38" t="s">
        <v>318</v>
      </c>
      <c r="I30" s="38" t="s">
        <v>319</v>
      </c>
      <c r="J30" s="60">
        <v>16</v>
      </c>
      <c r="K30" s="17">
        <v>0.6875</v>
      </c>
    </row>
    <row r="31" spans="1:11" x14ac:dyDescent="0.25">
      <c r="A31" s="12" t="s">
        <v>450</v>
      </c>
      <c r="B31" s="12" t="s">
        <v>263</v>
      </c>
      <c r="C31" s="12" t="s">
        <v>206</v>
      </c>
      <c r="D31" s="57" t="s">
        <v>229</v>
      </c>
      <c r="E31" s="12" t="s">
        <v>230</v>
      </c>
      <c r="F31" s="38">
        <v>24</v>
      </c>
      <c r="G31" s="38">
        <v>82.5</v>
      </c>
      <c r="H31" s="38">
        <v>55</v>
      </c>
      <c r="I31" s="38">
        <v>71</v>
      </c>
      <c r="J31" s="60">
        <v>61</v>
      </c>
      <c r="K31" s="17">
        <v>0.63934426229508201</v>
      </c>
    </row>
    <row r="32" spans="1:11" x14ac:dyDescent="0.25">
      <c r="A32" s="12" t="s">
        <v>450</v>
      </c>
      <c r="B32" s="12" t="s">
        <v>259</v>
      </c>
      <c r="C32" s="12" t="s">
        <v>141</v>
      </c>
      <c r="D32" s="57" t="s">
        <v>142</v>
      </c>
      <c r="E32" s="12" t="s">
        <v>143</v>
      </c>
      <c r="F32" s="38">
        <v>6</v>
      </c>
      <c r="G32" s="38">
        <v>110.5</v>
      </c>
      <c r="H32" s="38" t="e">
        <v>#N/A</v>
      </c>
      <c r="I32" s="38" t="e">
        <v>#N/A</v>
      </c>
      <c r="J32" s="60" t="s">
        <v>410</v>
      </c>
      <c r="K32" s="17" t="s">
        <v>319</v>
      </c>
    </row>
    <row r="33" spans="1:11" x14ac:dyDescent="0.25">
      <c r="A33" s="12" t="s">
        <v>450</v>
      </c>
      <c r="B33" s="12" t="s">
        <v>259</v>
      </c>
      <c r="C33" s="12" t="s">
        <v>141</v>
      </c>
      <c r="D33" s="57" t="s">
        <v>146</v>
      </c>
      <c r="E33" s="12" t="s">
        <v>147</v>
      </c>
      <c r="F33" s="38">
        <v>6</v>
      </c>
      <c r="G33" s="38">
        <v>111</v>
      </c>
      <c r="H33" s="38" t="e">
        <v>#N/A</v>
      </c>
      <c r="I33" s="38" t="e">
        <v>#N/A</v>
      </c>
      <c r="J33" s="60" t="s">
        <v>410</v>
      </c>
      <c r="K33" s="17" t="s">
        <v>319</v>
      </c>
    </row>
    <row r="34" spans="1:11" x14ac:dyDescent="0.25">
      <c r="A34" s="12" t="s">
        <v>450</v>
      </c>
      <c r="B34" s="12" t="s">
        <v>259</v>
      </c>
      <c r="C34" s="12" t="s">
        <v>141</v>
      </c>
      <c r="D34" s="57" t="s">
        <v>144</v>
      </c>
      <c r="E34" s="12" t="s">
        <v>145</v>
      </c>
      <c r="F34" s="38">
        <v>10</v>
      </c>
      <c r="G34" s="38">
        <v>54</v>
      </c>
      <c r="H34" s="38">
        <v>49</v>
      </c>
      <c r="I34" s="38">
        <v>57</v>
      </c>
      <c r="J34" s="60">
        <v>31</v>
      </c>
      <c r="K34" s="17">
        <v>0.5161290322580645</v>
      </c>
    </row>
    <row r="35" spans="1:11" x14ac:dyDescent="0.25">
      <c r="A35" s="12" t="s">
        <v>450</v>
      </c>
      <c r="B35" s="12" t="s">
        <v>255</v>
      </c>
      <c r="C35" s="12" t="s">
        <v>76</v>
      </c>
      <c r="D35" s="57" t="s">
        <v>77</v>
      </c>
      <c r="E35" s="12" t="s">
        <v>78</v>
      </c>
      <c r="F35" s="38">
        <v>14</v>
      </c>
      <c r="G35" s="38">
        <v>62.5</v>
      </c>
      <c r="H35" s="38" t="e">
        <v>#N/A</v>
      </c>
      <c r="I35" s="38" t="e">
        <v>#N/A</v>
      </c>
      <c r="J35" s="60">
        <v>11</v>
      </c>
      <c r="K35" s="17">
        <v>0.54545454545454541</v>
      </c>
    </row>
    <row r="36" spans="1:11" x14ac:dyDescent="0.25">
      <c r="A36" s="12" t="s">
        <v>450</v>
      </c>
      <c r="B36" s="12" t="s">
        <v>255</v>
      </c>
      <c r="C36" s="12" t="s">
        <v>76</v>
      </c>
      <c r="D36" s="57" t="s">
        <v>79</v>
      </c>
      <c r="E36" s="12" t="s">
        <v>80</v>
      </c>
      <c r="F36" s="38">
        <v>7</v>
      </c>
      <c r="G36" s="38">
        <v>96</v>
      </c>
      <c r="H36" s="38" t="e">
        <v>#N/A</v>
      </c>
      <c r="I36" s="38" t="e">
        <v>#N/A</v>
      </c>
      <c r="J36" s="60" t="s">
        <v>410</v>
      </c>
      <c r="K36" s="17" t="s">
        <v>319</v>
      </c>
    </row>
    <row r="37" spans="1:11" x14ac:dyDescent="0.25">
      <c r="A37" s="12" t="s">
        <v>450</v>
      </c>
      <c r="B37" s="12" t="s">
        <v>255</v>
      </c>
      <c r="C37" s="12" t="s">
        <v>76</v>
      </c>
      <c r="D37" s="57" t="s">
        <v>81</v>
      </c>
      <c r="E37" s="12" t="s">
        <v>82</v>
      </c>
      <c r="F37" s="38">
        <v>49</v>
      </c>
      <c r="G37" s="38">
        <v>60</v>
      </c>
      <c r="H37" s="38" t="e">
        <v>#N/A</v>
      </c>
      <c r="I37" s="38" t="e">
        <v>#N/A</v>
      </c>
      <c r="J37" s="60">
        <v>34</v>
      </c>
      <c r="K37" s="17">
        <v>0.3235294117647059</v>
      </c>
    </row>
    <row r="38" spans="1:11" x14ac:dyDescent="0.25">
      <c r="A38" s="12" t="s">
        <v>450</v>
      </c>
      <c r="B38" s="12" t="s">
        <v>255</v>
      </c>
      <c r="C38" s="12" t="s">
        <v>76</v>
      </c>
      <c r="D38" s="57" t="s">
        <v>83</v>
      </c>
      <c r="E38" s="12" t="s">
        <v>84</v>
      </c>
      <c r="F38" s="38">
        <v>8</v>
      </c>
      <c r="G38" s="38">
        <v>106.5</v>
      </c>
      <c r="H38" s="38" t="s">
        <v>318</v>
      </c>
      <c r="I38" s="38" t="s">
        <v>319</v>
      </c>
      <c r="J38" s="60" t="s">
        <v>410</v>
      </c>
      <c r="K38" s="17" t="s">
        <v>319</v>
      </c>
    </row>
    <row r="39" spans="1:11" x14ac:dyDescent="0.25">
      <c r="A39" s="12" t="s">
        <v>450</v>
      </c>
      <c r="B39" s="12" t="s">
        <v>260</v>
      </c>
      <c r="C39" s="12" t="s">
        <v>157</v>
      </c>
      <c r="D39" s="57" t="s">
        <v>160</v>
      </c>
      <c r="E39" s="12" t="s">
        <v>347</v>
      </c>
      <c r="F39" s="38">
        <v>43</v>
      </c>
      <c r="G39" s="38">
        <v>77</v>
      </c>
      <c r="H39" s="38">
        <v>45</v>
      </c>
      <c r="I39" s="38">
        <v>67</v>
      </c>
      <c r="J39" s="60">
        <v>54</v>
      </c>
      <c r="K39" s="17">
        <v>0.70370370370370372</v>
      </c>
    </row>
    <row r="40" spans="1:11" x14ac:dyDescent="0.25">
      <c r="A40" s="12" t="s">
        <v>450</v>
      </c>
      <c r="B40" s="12" t="s">
        <v>260</v>
      </c>
      <c r="C40" s="12" t="s">
        <v>157</v>
      </c>
      <c r="D40" s="57" t="s">
        <v>161</v>
      </c>
      <c r="E40" s="12" t="s">
        <v>162</v>
      </c>
      <c r="F40" s="38">
        <v>8</v>
      </c>
      <c r="G40" s="38">
        <v>87.5</v>
      </c>
      <c r="H40" s="38">
        <v>22</v>
      </c>
      <c r="I40" s="38">
        <v>65</v>
      </c>
      <c r="J40" s="60">
        <v>22</v>
      </c>
      <c r="K40" s="17">
        <v>0.68181818181818177</v>
      </c>
    </row>
    <row r="41" spans="1:11" x14ac:dyDescent="0.25">
      <c r="A41" s="12" t="s">
        <v>450</v>
      </c>
      <c r="B41" s="12" t="s">
        <v>260</v>
      </c>
      <c r="C41" s="12" t="s">
        <v>157</v>
      </c>
      <c r="D41" s="57" t="s">
        <v>158</v>
      </c>
      <c r="E41" s="12" t="s">
        <v>159</v>
      </c>
      <c r="F41" s="38">
        <v>20</v>
      </c>
      <c r="G41" s="38">
        <v>79</v>
      </c>
      <c r="H41" s="38">
        <v>25</v>
      </c>
      <c r="I41" s="38">
        <v>62</v>
      </c>
      <c r="J41" s="60">
        <v>29</v>
      </c>
      <c r="K41" s="17">
        <v>0.58620689655172409</v>
      </c>
    </row>
    <row r="42" spans="1:11" x14ac:dyDescent="0.25">
      <c r="A42" s="12" t="s">
        <v>450</v>
      </c>
      <c r="B42" s="12" t="s">
        <v>260</v>
      </c>
      <c r="C42" s="12" t="s">
        <v>157</v>
      </c>
      <c r="D42" s="57" t="s">
        <v>163</v>
      </c>
      <c r="E42" s="12" t="s">
        <v>164</v>
      </c>
      <c r="F42" s="38">
        <v>14</v>
      </c>
      <c r="G42" s="38">
        <v>84.5</v>
      </c>
      <c r="H42" s="38">
        <v>17</v>
      </c>
      <c r="I42" s="38">
        <v>61</v>
      </c>
      <c r="J42" s="60">
        <v>27</v>
      </c>
      <c r="K42" s="17">
        <v>0.59259259259259256</v>
      </c>
    </row>
    <row r="43" spans="1:11" x14ac:dyDescent="0.25">
      <c r="A43" s="12" t="s">
        <v>450</v>
      </c>
      <c r="B43" s="12" t="s">
        <v>260</v>
      </c>
      <c r="C43" s="12" t="s">
        <v>157</v>
      </c>
      <c r="D43" s="57" t="s">
        <v>165</v>
      </c>
      <c r="E43" s="12" t="s">
        <v>166</v>
      </c>
      <c r="F43" s="38">
        <v>20</v>
      </c>
      <c r="G43" s="38">
        <v>90.5</v>
      </c>
      <c r="H43" s="38">
        <v>9</v>
      </c>
      <c r="I43" s="38">
        <v>109</v>
      </c>
      <c r="J43" s="60">
        <v>19</v>
      </c>
      <c r="K43" s="17">
        <v>0.78947368421052633</v>
      </c>
    </row>
    <row r="44" spans="1:11" x14ac:dyDescent="0.25">
      <c r="A44" s="12" t="s">
        <v>450</v>
      </c>
      <c r="B44" s="12" t="s">
        <v>260</v>
      </c>
      <c r="C44" s="12" t="s">
        <v>157</v>
      </c>
      <c r="D44" s="57" t="s">
        <v>167</v>
      </c>
      <c r="E44" s="12" t="s">
        <v>447</v>
      </c>
      <c r="F44" s="38">
        <v>57</v>
      </c>
      <c r="G44" s="38">
        <v>89</v>
      </c>
      <c r="H44" s="38">
        <v>35</v>
      </c>
      <c r="I44" s="38">
        <v>84</v>
      </c>
      <c r="J44" s="60">
        <v>75</v>
      </c>
      <c r="K44" s="17">
        <v>0.77333333333333332</v>
      </c>
    </row>
    <row r="45" spans="1:11" s="25" customFormat="1" x14ac:dyDescent="0.25">
      <c r="A45" s="12" t="s">
        <v>450</v>
      </c>
      <c r="B45" s="12" t="s">
        <v>261</v>
      </c>
      <c r="C45" s="12" t="s">
        <v>168</v>
      </c>
      <c r="D45" s="57" t="s">
        <v>169</v>
      </c>
      <c r="E45" s="12" t="s">
        <v>170</v>
      </c>
      <c r="F45" s="38">
        <v>40</v>
      </c>
      <c r="G45" s="38">
        <v>69.5</v>
      </c>
      <c r="H45" s="38">
        <v>9</v>
      </c>
      <c r="I45" s="38">
        <v>104</v>
      </c>
      <c r="J45" s="60">
        <v>35</v>
      </c>
      <c r="K45" s="17">
        <v>0.65714285714285714</v>
      </c>
    </row>
    <row r="46" spans="1:11" x14ac:dyDescent="0.25">
      <c r="A46" s="12" t="s">
        <v>450</v>
      </c>
      <c r="B46" s="12" t="s">
        <v>261</v>
      </c>
      <c r="C46" s="12" t="s">
        <v>168</v>
      </c>
      <c r="D46" s="57" t="s">
        <v>173</v>
      </c>
      <c r="E46" s="12" t="s">
        <v>348</v>
      </c>
      <c r="F46" s="38">
        <v>71</v>
      </c>
      <c r="G46" s="38">
        <v>69</v>
      </c>
      <c r="H46" s="38">
        <v>72</v>
      </c>
      <c r="I46" s="38">
        <v>51</v>
      </c>
      <c r="J46" s="60">
        <v>107</v>
      </c>
      <c r="K46" s="17">
        <v>0.40186915887850466</v>
      </c>
    </row>
    <row r="47" spans="1:11" x14ac:dyDescent="0.25">
      <c r="A47" s="12" t="s">
        <v>450</v>
      </c>
      <c r="B47" s="12" t="s">
        <v>261</v>
      </c>
      <c r="C47" s="12" t="s">
        <v>168</v>
      </c>
      <c r="D47" s="57" t="s">
        <v>174</v>
      </c>
      <c r="E47" s="12" t="s">
        <v>175</v>
      </c>
      <c r="F47" s="38">
        <v>43</v>
      </c>
      <c r="G47" s="38">
        <v>82</v>
      </c>
      <c r="H47" s="38">
        <v>20</v>
      </c>
      <c r="I47" s="38">
        <v>72</v>
      </c>
      <c r="J47" s="60">
        <v>54</v>
      </c>
      <c r="K47" s="17">
        <v>0.79629629629629628</v>
      </c>
    </row>
    <row r="48" spans="1:11" x14ac:dyDescent="0.25">
      <c r="A48" s="12" t="s">
        <v>450</v>
      </c>
      <c r="B48" s="12" t="s">
        <v>257</v>
      </c>
      <c r="C48" s="12" t="s">
        <v>253</v>
      </c>
      <c r="D48" s="57" t="s">
        <v>121</v>
      </c>
      <c r="E48" s="12" t="s">
        <v>123</v>
      </c>
      <c r="F48" s="38">
        <v>24</v>
      </c>
      <c r="G48" s="38">
        <v>72</v>
      </c>
      <c r="H48" s="38">
        <v>15</v>
      </c>
      <c r="I48" s="38">
        <v>72</v>
      </c>
      <c r="J48" s="60">
        <v>34</v>
      </c>
      <c r="K48" s="17">
        <v>0.52941176470588236</v>
      </c>
    </row>
    <row r="49" spans="1:11" x14ac:dyDescent="0.25">
      <c r="A49" s="12" t="s">
        <v>450</v>
      </c>
      <c r="B49" s="12" t="s">
        <v>257</v>
      </c>
      <c r="C49" s="12" t="s">
        <v>253</v>
      </c>
      <c r="D49" s="57" t="s">
        <v>120</v>
      </c>
      <c r="E49" s="12" t="s">
        <v>122</v>
      </c>
      <c r="F49" s="38">
        <v>21</v>
      </c>
      <c r="G49" s="38">
        <v>61</v>
      </c>
      <c r="H49" s="38" t="e">
        <v>#N/A</v>
      </c>
      <c r="I49" s="38" t="e">
        <v>#N/A</v>
      </c>
      <c r="J49" s="60">
        <v>20</v>
      </c>
      <c r="K49" s="17">
        <v>0.45</v>
      </c>
    </row>
    <row r="50" spans="1:11" x14ac:dyDescent="0.25">
      <c r="A50" s="12" t="s">
        <v>450</v>
      </c>
      <c r="B50" s="12" t="s">
        <v>257</v>
      </c>
      <c r="C50" s="12" t="s">
        <v>253</v>
      </c>
      <c r="D50" s="57" t="s">
        <v>124</v>
      </c>
      <c r="E50" s="12" t="s">
        <v>125</v>
      </c>
      <c r="F50" s="38">
        <v>49</v>
      </c>
      <c r="G50" s="38">
        <v>69</v>
      </c>
      <c r="H50" s="38">
        <v>56</v>
      </c>
      <c r="I50" s="38">
        <v>70.5</v>
      </c>
      <c r="J50" s="60">
        <v>89</v>
      </c>
      <c r="K50" s="17">
        <v>0.5730337078651685</v>
      </c>
    </row>
    <row r="51" spans="1:11" x14ac:dyDescent="0.25">
      <c r="A51" s="12" t="s">
        <v>450</v>
      </c>
      <c r="B51" s="12" t="s">
        <v>257</v>
      </c>
      <c r="C51" s="12" t="s">
        <v>253</v>
      </c>
      <c r="D51" s="57" t="s">
        <v>126</v>
      </c>
      <c r="E51" s="12" t="s">
        <v>127</v>
      </c>
      <c r="F51" s="38">
        <v>51</v>
      </c>
      <c r="G51" s="38">
        <v>61</v>
      </c>
      <c r="H51" s="38">
        <v>39</v>
      </c>
      <c r="I51" s="38">
        <v>47</v>
      </c>
      <c r="J51" s="60">
        <v>67</v>
      </c>
      <c r="K51" s="17">
        <v>0.32835820895522388</v>
      </c>
    </row>
    <row r="52" spans="1:11" x14ac:dyDescent="0.25">
      <c r="A52" s="12" t="s">
        <v>450</v>
      </c>
      <c r="B52" s="12" t="s">
        <v>257</v>
      </c>
      <c r="C52" s="12" t="s">
        <v>253</v>
      </c>
      <c r="D52" s="57" t="s">
        <v>128</v>
      </c>
      <c r="E52" s="12" t="s">
        <v>129</v>
      </c>
      <c r="F52" s="38">
        <v>21</v>
      </c>
      <c r="G52" s="38">
        <v>69</v>
      </c>
      <c r="H52" s="38">
        <v>37</v>
      </c>
      <c r="I52" s="38">
        <v>65</v>
      </c>
      <c r="J52" s="60">
        <v>47</v>
      </c>
      <c r="K52" s="17">
        <v>0.5957446808510638</v>
      </c>
    </row>
    <row r="53" spans="1:11" x14ac:dyDescent="0.25">
      <c r="A53" s="12" t="s">
        <v>450</v>
      </c>
      <c r="B53" s="12" t="s">
        <v>258</v>
      </c>
      <c r="C53" s="12" t="s">
        <v>362</v>
      </c>
      <c r="D53" s="57" t="s">
        <v>130</v>
      </c>
      <c r="E53" s="12" t="s">
        <v>131</v>
      </c>
      <c r="F53" s="38" t="s">
        <v>318</v>
      </c>
      <c r="G53" s="38" t="s">
        <v>319</v>
      </c>
      <c r="H53" s="38">
        <v>10</v>
      </c>
      <c r="I53" s="38">
        <v>72</v>
      </c>
      <c r="J53" s="60">
        <v>12</v>
      </c>
      <c r="K53" s="17">
        <v>0.58333333333333337</v>
      </c>
    </row>
    <row r="54" spans="1:11" x14ac:dyDescent="0.25">
      <c r="A54" s="12" t="s">
        <v>450</v>
      </c>
      <c r="B54" s="12" t="s">
        <v>258</v>
      </c>
      <c r="C54" s="12" t="s">
        <v>362</v>
      </c>
      <c r="D54" s="57" t="s">
        <v>135</v>
      </c>
      <c r="E54" s="12" t="s">
        <v>136</v>
      </c>
      <c r="F54" s="38">
        <v>8</v>
      </c>
      <c r="G54" s="38">
        <v>92</v>
      </c>
      <c r="H54" s="38" t="s">
        <v>318</v>
      </c>
      <c r="I54" s="38" t="s">
        <v>319</v>
      </c>
      <c r="J54" s="60" t="s">
        <v>410</v>
      </c>
      <c r="K54" s="17" t="s">
        <v>319</v>
      </c>
    </row>
    <row r="55" spans="1:11" x14ac:dyDescent="0.25">
      <c r="A55" s="12" t="s">
        <v>450</v>
      </c>
      <c r="B55" s="12" t="s">
        <v>258</v>
      </c>
      <c r="C55" s="12" t="s">
        <v>362</v>
      </c>
      <c r="D55" s="57" t="s">
        <v>132</v>
      </c>
      <c r="E55" s="12" t="s">
        <v>420</v>
      </c>
      <c r="F55" s="38">
        <v>36</v>
      </c>
      <c r="G55" s="38">
        <v>76.5</v>
      </c>
      <c r="H55" s="38">
        <v>21</v>
      </c>
      <c r="I55" s="38">
        <v>58</v>
      </c>
      <c r="J55" s="60">
        <v>48</v>
      </c>
      <c r="K55" s="17">
        <v>0.52083333333333337</v>
      </c>
    </row>
    <row r="56" spans="1:11" x14ac:dyDescent="0.25">
      <c r="A56" s="12" t="s">
        <v>450</v>
      </c>
      <c r="B56" s="12" t="s">
        <v>258</v>
      </c>
      <c r="C56" s="12" t="s">
        <v>362</v>
      </c>
      <c r="D56" s="57" t="s">
        <v>363</v>
      </c>
      <c r="E56" s="12" t="s">
        <v>364</v>
      </c>
      <c r="F56" s="38">
        <v>17</v>
      </c>
      <c r="G56" s="38">
        <v>83</v>
      </c>
      <c r="H56" s="38">
        <v>29</v>
      </c>
      <c r="I56" s="38">
        <v>74</v>
      </c>
      <c r="J56" s="60">
        <v>44</v>
      </c>
      <c r="K56" s="17">
        <v>0.52272727272727271</v>
      </c>
    </row>
    <row r="57" spans="1:11" x14ac:dyDescent="0.25">
      <c r="A57" s="12" t="s">
        <v>450</v>
      </c>
      <c r="B57" s="12" t="s">
        <v>258</v>
      </c>
      <c r="C57" s="12" t="s">
        <v>362</v>
      </c>
      <c r="D57" s="57" t="s">
        <v>133</v>
      </c>
      <c r="E57" s="12" t="s">
        <v>134</v>
      </c>
      <c r="F57" s="38">
        <v>20</v>
      </c>
      <c r="G57" s="38">
        <v>80</v>
      </c>
      <c r="H57" s="38">
        <v>20</v>
      </c>
      <c r="I57" s="38">
        <v>75</v>
      </c>
      <c r="J57" s="60">
        <v>36</v>
      </c>
      <c r="K57" s="17">
        <v>0.63888888888888884</v>
      </c>
    </row>
    <row r="58" spans="1:11" x14ac:dyDescent="0.25">
      <c r="A58" s="12" t="s">
        <v>450</v>
      </c>
      <c r="B58" s="12" t="s">
        <v>258</v>
      </c>
      <c r="C58" s="12" t="s">
        <v>362</v>
      </c>
      <c r="D58" s="57" t="s">
        <v>171</v>
      </c>
      <c r="E58" s="12" t="s">
        <v>172</v>
      </c>
      <c r="F58" s="38">
        <v>48</v>
      </c>
      <c r="G58" s="38">
        <v>84</v>
      </c>
      <c r="H58" s="38">
        <v>24</v>
      </c>
      <c r="I58" s="38">
        <v>63</v>
      </c>
      <c r="J58" s="60">
        <v>64</v>
      </c>
      <c r="K58" s="17">
        <v>0.703125</v>
      </c>
    </row>
    <row r="59" spans="1:11" x14ac:dyDescent="0.25">
      <c r="A59" s="12" t="s">
        <v>450</v>
      </c>
      <c r="B59" s="12" t="s">
        <v>258</v>
      </c>
      <c r="C59" s="12" t="s">
        <v>362</v>
      </c>
      <c r="D59" s="57" t="s">
        <v>139</v>
      </c>
      <c r="E59" s="12" t="s">
        <v>140</v>
      </c>
      <c r="F59" s="38">
        <v>10</v>
      </c>
      <c r="G59" s="38">
        <v>70</v>
      </c>
      <c r="H59" s="38">
        <v>14</v>
      </c>
      <c r="I59" s="38">
        <v>58</v>
      </c>
      <c r="J59" s="60">
        <v>17</v>
      </c>
      <c r="K59" s="17">
        <v>0.41176470588235292</v>
      </c>
    </row>
    <row r="60" spans="1:11" x14ac:dyDescent="0.25">
      <c r="A60" s="12" t="s">
        <v>450</v>
      </c>
      <c r="B60" s="12" t="s">
        <v>258</v>
      </c>
      <c r="C60" s="12" t="s">
        <v>362</v>
      </c>
      <c r="D60" s="57" t="s">
        <v>137</v>
      </c>
      <c r="E60" s="12" t="s">
        <v>138</v>
      </c>
      <c r="F60" s="38">
        <v>64</v>
      </c>
      <c r="G60" s="38">
        <v>58.5</v>
      </c>
      <c r="H60" s="38">
        <v>69</v>
      </c>
      <c r="I60" s="38">
        <v>56</v>
      </c>
      <c r="J60" s="60">
        <v>99</v>
      </c>
      <c r="K60" s="17">
        <v>0.25252525252525254</v>
      </c>
    </row>
    <row r="61" spans="1:11" x14ac:dyDescent="0.25">
      <c r="A61" s="12" t="s">
        <v>450</v>
      </c>
      <c r="B61" s="12" t="s">
        <v>262</v>
      </c>
      <c r="C61" s="12" t="s">
        <v>176</v>
      </c>
      <c r="D61" s="57" t="s">
        <v>187</v>
      </c>
      <c r="E61" s="12" t="s">
        <v>188</v>
      </c>
      <c r="F61" s="38">
        <v>75</v>
      </c>
      <c r="G61" s="38">
        <v>60</v>
      </c>
      <c r="H61" s="38">
        <v>21</v>
      </c>
      <c r="I61" s="38">
        <v>62</v>
      </c>
      <c r="J61" s="60">
        <v>66</v>
      </c>
      <c r="K61" s="17">
        <v>0.39393939393939392</v>
      </c>
    </row>
    <row r="62" spans="1:11" x14ac:dyDescent="0.25">
      <c r="A62" s="12" t="s">
        <v>450</v>
      </c>
      <c r="B62" s="12" t="s">
        <v>262</v>
      </c>
      <c r="C62" s="12" t="s">
        <v>176</v>
      </c>
      <c r="D62" s="57" t="s">
        <v>177</v>
      </c>
      <c r="E62" s="12" t="s">
        <v>178</v>
      </c>
      <c r="F62" s="38" t="s">
        <v>318</v>
      </c>
      <c r="G62" s="38" t="s">
        <v>319</v>
      </c>
      <c r="H62" s="38" t="s">
        <v>318</v>
      </c>
      <c r="I62" s="38" t="s">
        <v>319</v>
      </c>
      <c r="J62" s="60" t="s">
        <v>410</v>
      </c>
      <c r="K62" s="17" t="s">
        <v>319</v>
      </c>
    </row>
    <row r="63" spans="1:11" x14ac:dyDescent="0.25">
      <c r="A63" s="12" t="s">
        <v>450</v>
      </c>
      <c r="B63" s="12" t="s">
        <v>262</v>
      </c>
      <c r="C63" s="12" t="s">
        <v>176</v>
      </c>
      <c r="D63" s="57" t="s">
        <v>183</v>
      </c>
      <c r="E63" s="12" t="s">
        <v>184</v>
      </c>
      <c r="F63" s="38">
        <v>20</v>
      </c>
      <c r="G63" s="38">
        <v>73</v>
      </c>
      <c r="H63" s="38">
        <v>7</v>
      </c>
      <c r="I63" s="38">
        <v>89</v>
      </c>
      <c r="J63" s="60">
        <v>28</v>
      </c>
      <c r="K63" s="17">
        <v>0.6071428571428571</v>
      </c>
    </row>
    <row r="64" spans="1:11" x14ac:dyDescent="0.25">
      <c r="A64" s="12" t="s">
        <v>450</v>
      </c>
      <c r="B64" s="12" t="s">
        <v>262</v>
      </c>
      <c r="C64" s="12" t="s">
        <v>176</v>
      </c>
      <c r="D64" s="57" t="s">
        <v>448</v>
      </c>
      <c r="E64" s="12" t="s">
        <v>449</v>
      </c>
      <c r="F64" s="38">
        <v>15</v>
      </c>
      <c r="G64" s="38">
        <v>70</v>
      </c>
      <c r="H64" s="38">
        <v>9</v>
      </c>
      <c r="I64" s="38">
        <v>61</v>
      </c>
      <c r="J64" s="60">
        <v>12</v>
      </c>
      <c r="K64" s="17">
        <v>0.41666666666666669</v>
      </c>
    </row>
    <row r="65" spans="1:11" x14ac:dyDescent="0.25">
      <c r="A65" s="12" t="s">
        <v>450</v>
      </c>
      <c r="B65" s="12" t="s">
        <v>262</v>
      </c>
      <c r="C65" s="12" t="s">
        <v>176</v>
      </c>
      <c r="D65" s="57" t="s">
        <v>185</v>
      </c>
      <c r="E65" s="12" t="s">
        <v>186</v>
      </c>
      <c r="F65" s="38">
        <v>43</v>
      </c>
      <c r="G65" s="38">
        <v>60</v>
      </c>
      <c r="H65" s="38">
        <v>33</v>
      </c>
      <c r="I65" s="38">
        <v>54</v>
      </c>
      <c r="J65" s="60">
        <v>39</v>
      </c>
      <c r="K65" s="17">
        <v>0.48717948717948717</v>
      </c>
    </row>
    <row r="66" spans="1:11" x14ac:dyDescent="0.25">
      <c r="A66" s="12" t="s">
        <v>450</v>
      </c>
      <c r="B66" s="12" t="s">
        <v>262</v>
      </c>
      <c r="C66" s="12" t="s">
        <v>176</v>
      </c>
      <c r="D66" s="57" t="s">
        <v>189</v>
      </c>
      <c r="E66" s="12" t="s">
        <v>190</v>
      </c>
      <c r="F66" s="38">
        <v>21</v>
      </c>
      <c r="G66" s="38">
        <v>71</v>
      </c>
      <c r="H66" s="38">
        <v>29</v>
      </c>
      <c r="I66" s="38">
        <v>65</v>
      </c>
      <c r="J66" s="60">
        <v>36</v>
      </c>
      <c r="K66" s="17">
        <v>0.58333333333333337</v>
      </c>
    </row>
    <row r="67" spans="1:11" x14ac:dyDescent="0.25">
      <c r="A67" s="12" t="s">
        <v>450</v>
      </c>
      <c r="B67" s="12" t="s">
        <v>256</v>
      </c>
      <c r="C67" s="12" t="s">
        <v>85</v>
      </c>
      <c r="D67" s="57" t="s">
        <v>92</v>
      </c>
      <c r="E67" s="12" t="s">
        <v>93</v>
      </c>
      <c r="F67" s="38">
        <v>20</v>
      </c>
      <c r="G67" s="38">
        <v>78</v>
      </c>
      <c r="H67" s="38">
        <v>25</v>
      </c>
      <c r="I67" s="38">
        <v>49</v>
      </c>
      <c r="J67" s="60">
        <v>29</v>
      </c>
      <c r="K67" s="17">
        <v>0.41379310344827586</v>
      </c>
    </row>
    <row r="68" spans="1:11" x14ac:dyDescent="0.25">
      <c r="A68" s="12" t="s">
        <v>450</v>
      </c>
      <c r="B68" s="12" t="s">
        <v>256</v>
      </c>
      <c r="C68" s="12" t="s">
        <v>85</v>
      </c>
      <c r="D68" s="57" t="s">
        <v>86</v>
      </c>
      <c r="E68" s="12" t="s">
        <v>87</v>
      </c>
      <c r="F68" s="38">
        <v>21</v>
      </c>
      <c r="G68" s="38">
        <v>88</v>
      </c>
      <c r="H68" s="38">
        <v>32</v>
      </c>
      <c r="I68" s="38">
        <v>70</v>
      </c>
      <c r="J68" s="60">
        <v>34</v>
      </c>
      <c r="K68" s="17">
        <v>0.76470588235294112</v>
      </c>
    </row>
    <row r="69" spans="1:11" x14ac:dyDescent="0.25">
      <c r="A69" s="12" t="s">
        <v>450</v>
      </c>
      <c r="B69" s="12" t="s">
        <v>256</v>
      </c>
      <c r="C69" s="12" t="s">
        <v>85</v>
      </c>
      <c r="D69" s="57" t="s">
        <v>88</v>
      </c>
      <c r="E69" s="12" t="s">
        <v>89</v>
      </c>
      <c r="F69" s="38">
        <v>23</v>
      </c>
      <c r="G69" s="38">
        <v>70</v>
      </c>
      <c r="H69" s="38">
        <v>9</v>
      </c>
      <c r="I69" s="38">
        <v>54</v>
      </c>
      <c r="J69" s="60">
        <v>35</v>
      </c>
      <c r="K69" s="17">
        <v>0.45714285714285713</v>
      </c>
    </row>
    <row r="70" spans="1:11" x14ac:dyDescent="0.25">
      <c r="A70" s="12" t="s">
        <v>450</v>
      </c>
      <c r="B70" s="12" t="s">
        <v>256</v>
      </c>
      <c r="C70" s="12" t="s">
        <v>85</v>
      </c>
      <c r="D70" s="57" t="s">
        <v>90</v>
      </c>
      <c r="E70" s="12" t="s">
        <v>91</v>
      </c>
      <c r="F70" s="38">
        <v>37</v>
      </c>
      <c r="G70" s="38">
        <v>76</v>
      </c>
      <c r="H70" s="38">
        <v>47</v>
      </c>
      <c r="I70" s="38">
        <v>55</v>
      </c>
      <c r="J70" s="60">
        <v>75</v>
      </c>
      <c r="K70" s="17">
        <v>0.41333333333333333</v>
      </c>
    </row>
    <row r="71" spans="1:11" x14ac:dyDescent="0.25">
      <c r="A71" s="12" t="s">
        <v>450</v>
      </c>
      <c r="B71" s="12" t="s">
        <v>365</v>
      </c>
      <c r="C71" s="12" t="s">
        <v>56</v>
      </c>
      <c r="D71" s="57" t="s">
        <v>62</v>
      </c>
      <c r="E71" s="12" t="s">
        <v>63</v>
      </c>
      <c r="F71" s="38">
        <v>14</v>
      </c>
      <c r="G71" s="38">
        <v>80.5</v>
      </c>
      <c r="H71" s="38" t="s">
        <v>318</v>
      </c>
      <c r="I71" s="38" t="s">
        <v>319</v>
      </c>
      <c r="J71" s="60" t="s">
        <v>410</v>
      </c>
      <c r="K71" s="17" t="s">
        <v>319</v>
      </c>
    </row>
    <row r="72" spans="1:11" x14ac:dyDescent="0.25">
      <c r="A72" s="12" t="s">
        <v>450</v>
      </c>
      <c r="B72" s="12" t="s">
        <v>365</v>
      </c>
      <c r="C72" s="12" t="s">
        <v>56</v>
      </c>
      <c r="D72" s="57" t="s">
        <v>59</v>
      </c>
      <c r="E72" s="12" t="s">
        <v>445</v>
      </c>
      <c r="F72" s="38">
        <v>19</v>
      </c>
      <c r="G72" s="38">
        <v>101</v>
      </c>
      <c r="H72" s="38">
        <v>7</v>
      </c>
      <c r="I72" s="38">
        <v>63</v>
      </c>
      <c r="J72" s="60">
        <v>15</v>
      </c>
      <c r="K72" s="17">
        <v>0.8</v>
      </c>
    </row>
    <row r="73" spans="1:11" x14ac:dyDescent="0.25">
      <c r="A73" s="12" t="s">
        <v>450</v>
      </c>
      <c r="B73" s="12" t="s">
        <v>365</v>
      </c>
      <c r="C73" s="12" t="s">
        <v>56</v>
      </c>
      <c r="D73" s="57" t="s">
        <v>57</v>
      </c>
      <c r="E73" s="12" t="s">
        <v>58</v>
      </c>
      <c r="F73" s="38">
        <v>48</v>
      </c>
      <c r="G73" s="38">
        <v>76.5</v>
      </c>
      <c r="H73" s="38">
        <v>18</v>
      </c>
      <c r="I73" s="38">
        <v>52</v>
      </c>
      <c r="J73" s="60">
        <v>24</v>
      </c>
      <c r="K73" s="17">
        <v>0.70833333333333337</v>
      </c>
    </row>
    <row r="74" spans="1:11" x14ac:dyDescent="0.25">
      <c r="A74" s="12" t="s">
        <v>450</v>
      </c>
      <c r="B74" s="12" t="s">
        <v>365</v>
      </c>
      <c r="C74" s="12" t="s">
        <v>56</v>
      </c>
      <c r="D74" s="57" t="s">
        <v>60</v>
      </c>
      <c r="E74" s="12" t="s">
        <v>61</v>
      </c>
      <c r="F74" s="38">
        <v>11</v>
      </c>
      <c r="G74" s="38">
        <v>77</v>
      </c>
      <c r="H74" s="38">
        <v>17</v>
      </c>
      <c r="I74" s="38">
        <v>70</v>
      </c>
      <c r="J74" s="60">
        <v>21</v>
      </c>
      <c r="K74" s="17">
        <v>0.76190476190476186</v>
      </c>
    </row>
    <row r="75" spans="1:11" x14ac:dyDescent="0.25">
      <c r="A75" s="12" t="s">
        <v>450</v>
      </c>
      <c r="B75" s="12" t="s">
        <v>365</v>
      </c>
      <c r="C75" s="12" t="s">
        <v>56</v>
      </c>
      <c r="D75" s="57" t="s">
        <v>64</v>
      </c>
      <c r="E75" s="12" t="s">
        <v>65</v>
      </c>
      <c r="F75" s="38">
        <v>20</v>
      </c>
      <c r="G75" s="38">
        <v>77</v>
      </c>
      <c r="H75" s="38">
        <v>20</v>
      </c>
      <c r="I75" s="38">
        <v>76.5</v>
      </c>
      <c r="J75" s="60">
        <v>31</v>
      </c>
      <c r="K75" s="17">
        <v>0.74193548387096775</v>
      </c>
    </row>
    <row r="76" spans="1:11" x14ac:dyDescent="0.25">
      <c r="A76" s="12" t="s">
        <v>450</v>
      </c>
      <c r="B76" s="12" t="s">
        <v>365</v>
      </c>
      <c r="C76" s="12" t="s">
        <v>56</v>
      </c>
      <c r="D76" s="57" t="s">
        <v>66</v>
      </c>
      <c r="E76" s="12" t="s">
        <v>67</v>
      </c>
      <c r="F76" s="38">
        <v>20</v>
      </c>
      <c r="G76" s="38">
        <v>100</v>
      </c>
      <c r="H76" s="38">
        <v>81</v>
      </c>
      <c r="I76" s="38">
        <v>88</v>
      </c>
      <c r="J76" s="60">
        <v>78</v>
      </c>
      <c r="K76" s="17">
        <v>0.89743589743589747</v>
      </c>
    </row>
    <row r="77" spans="1:11" x14ac:dyDescent="0.25">
      <c r="A77" s="12" t="s">
        <v>450</v>
      </c>
      <c r="B77" s="12" t="s">
        <v>365</v>
      </c>
      <c r="C77" s="12" t="s">
        <v>56</v>
      </c>
      <c r="D77" s="57" t="s">
        <v>68</v>
      </c>
      <c r="E77" s="12" t="s">
        <v>69</v>
      </c>
      <c r="F77" s="38">
        <v>13</v>
      </c>
      <c r="G77" s="38">
        <v>73</v>
      </c>
      <c r="H77" s="38">
        <v>7</v>
      </c>
      <c r="I77" s="38">
        <v>65</v>
      </c>
      <c r="J77" s="60">
        <v>10</v>
      </c>
      <c r="K77" s="17">
        <v>0.8</v>
      </c>
    </row>
    <row r="78" spans="1:11" x14ac:dyDescent="0.25">
      <c r="A78" s="12" t="s">
        <v>450</v>
      </c>
      <c r="B78" s="12" t="s">
        <v>365</v>
      </c>
      <c r="C78" s="12" t="s">
        <v>56</v>
      </c>
      <c r="D78" s="57" t="s">
        <v>443</v>
      </c>
      <c r="E78" s="12" t="s">
        <v>444</v>
      </c>
      <c r="F78" s="38" t="e">
        <v>#N/A</v>
      </c>
      <c r="G78" s="38" t="e">
        <v>#N/A</v>
      </c>
      <c r="H78" s="38" t="e">
        <v>#N/A</v>
      </c>
      <c r="I78" s="38" t="e">
        <v>#N/A</v>
      </c>
      <c r="J78" s="60" t="e">
        <v>#N/A</v>
      </c>
      <c r="K78" s="17" t="e">
        <v>#N/A</v>
      </c>
    </row>
    <row r="79" spans="1:11" x14ac:dyDescent="0.25">
      <c r="A79" s="12" t="s">
        <v>450</v>
      </c>
      <c r="B79" s="12" t="s">
        <v>366</v>
      </c>
      <c r="C79" s="12" t="s">
        <v>414</v>
      </c>
      <c r="D79" s="57" t="s">
        <v>196</v>
      </c>
      <c r="E79" s="12" t="s">
        <v>392</v>
      </c>
      <c r="F79" s="38">
        <v>5</v>
      </c>
      <c r="G79" s="38">
        <v>96</v>
      </c>
      <c r="H79" s="38" t="s">
        <v>318</v>
      </c>
      <c r="I79" s="38" t="s">
        <v>319</v>
      </c>
      <c r="J79" s="60" t="e">
        <v>#N/A</v>
      </c>
      <c r="K79" s="17" t="e">
        <v>#N/A</v>
      </c>
    </row>
    <row r="80" spans="1:11" x14ac:dyDescent="0.25">
      <c r="A80" s="12" t="s">
        <v>450</v>
      </c>
      <c r="B80" s="12" t="s">
        <v>366</v>
      </c>
      <c r="C80" s="12" t="s">
        <v>414</v>
      </c>
      <c r="D80" s="57" t="s">
        <v>191</v>
      </c>
      <c r="E80" s="12" t="s">
        <v>350</v>
      </c>
      <c r="F80" s="38">
        <v>6</v>
      </c>
      <c r="G80" s="38">
        <v>55</v>
      </c>
      <c r="H80" s="38" t="s">
        <v>318</v>
      </c>
      <c r="I80" s="38" t="s">
        <v>319</v>
      </c>
      <c r="J80" s="60" t="s">
        <v>410</v>
      </c>
      <c r="K80" s="17" t="s">
        <v>319</v>
      </c>
    </row>
    <row r="81" spans="1:11" x14ac:dyDescent="0.25">
      <c r="A81" s="12" t="s">
        <v>450</v>
      </c>
      <c r="B81" s="12" t="s">
        <v>366</v>
      </c>
      <c r="C81" s="12" t="s">
        <v>414</v>
      </c>
      <c r="D81" s="57" t="s">
        <v>201</v>
      </c>
      <c r="E81" s="12" t="s">
        <v>202</v>
      </c>
      <c r="F81" s="38">
        <v>7</v>
      </c>
      <c r="G81" s="38">
        <v>60</v>
      </c>
      <c r="H81" s="38" t="s">
        <v>318</v>
      </c>
      <c r="I81" s="38" t="s">
        <v>319</v>
      </c>
      <c r="J81" s="60" t="s">
        <v>410</v>
      </c>
      <c r="K81" s="17" t="s">
        <v>319</v>
      </c>
    </row>
    <row r="82" spans="1:11" x14ac:dyDescent="0.25">
      <c r="A82" s="12" t="s">
        <v>450</v>
      </c>
      <c r="B82" s="12" t="s">
        <v>366</v>
      </c>
      <c r="C82" s="12" t="s">
        <v>414</v>
      </c>
      <c r="D82" s="57" t="s">
        <v>197</v>
      </c>
      <c r="E82" s="12" t="s">
        <v>198</v>
      </c>
      <c r="F82" s="38">
        <v>29</v>
      </c>
      <c r="G82" s="38">
        <v>80</v>
      </c>
      <c r="H82" s="38">
        <v>13</v>
      </c>
      <c r="I82" s="38">
        <v>65</v>
      </c>
      <c r="J82" s="60">
        <v>23</v>
      </c>
      <c r="K82" s="17">
        <v>0.78260869565217395</v>
      </c>
    </row>
    <row r="83" spans="1:11" x14ac:dyDescent="0.25">
      <c r="A83" s="12" t="s">
        <v>450</v>
      </c>
      <c r="B83" s="12" t="s">
        <v>366</v>
      </c>
      <c r="C83" s="12" t="s">
        <v>414</v>
      </c>
      <c r="D83" s="57" t="s">
        <v>192</v>
      </c>
      <c r="E83" s="12" t="s">
        <v>193</v>
      </c>
      <c r="F83" s="38" t="s">
        <v>318</v>
      </c>
      <c r="G83" s="38" t="s">
        <v>319</v>
      </c>
      <c r="H83" s="38" t="e">
        <v>#N/A</v>
      </c>
      <c r="I83" s="38" t="e">
        <v>#N/A</v>
      </c>
      <c r="J83" s="60" t="s">
        <v>410</v>
      </c>
      <c r="K83" s="17" t="s">
        <v>319</v>
      </c>
    </row>
    <row r="84" spans="1:11" x14ac:dyDescent="0.25">
      <c r="A84" s="12" t="s">
        <v>450</v>
      </c>
      <c r="B84" s="12" t="s">
        <v>366</v>
      </c>
      <c r="C84" s="12" t="s">
        <v>414</v>
      </c>
      <c r="D84" s="57" t="s">
        <v>199</v>
      </c>
      <c r="E84" s="12" t="s">
        <v>200</v>
      </c>
      <c r="F84" s="38" t="s">
        <v>318</v>
      </c>
      <c r="G84" s="38" t="s">
        <v>319</v>
      </c>
      <c r="H84" s="38" t="e">
        <v>#N/A</v>
      </c>
      <c r="I84" s="38" t="e">
        <v>#N/A</v>
      </c>
      <c r="J84" s="60" t="s">
        <v>410</v>
      </c>
      <c r="K84" s="17" t="s">
        <v>319</v>
      </c>
    </row>
    <row r="85" spans="1:11" x14ac:dyDescent="0.25">
      <c r="A85" s="12" t="s">
        <v>450</v>
      </c>
      <c r="B85" s="12" t="s">
        <v>366</v>
      </c>
      <c r="C85" s="12" t="s">
        <v>414</v>
      </c>
      <c r="D85" s="57" t="s">
        <v>203</v>
      </c>
      <c r="E85" s="12" t="s">
        <v>349</v>
      </c>
      <c r="F85" s="38">
        <v>5</v>
      </c>
      <c r="G85" s="38">
        <v>42</v>
      </c>
      <c r="H85" s="38">
        <v>16</v>
      </c>
      <c r="I85" s="38">
        <v>75.5</v>
      </c>
      <c r="J85" s="60">
        <v>12</v>
      </c>
      <c r="K85" s="17">
        <v>0.58333333333333337</v>
      </c>
    </row>
    <row r="86" spans="1:11" x14ac:dyDescent="0.25">
      <c r="A86" s="12" t="s">
        <v>450</v>
      </c>
      <c r="B86" s="12" t="s">
        <v>366</v>
      </c>
      <c r="C86" s="12" t="s">
        <v>414</v>
      </c>
      <c r="D86" s="57" t="s">
        <v>194</v>
      </c>
      <c r="E86" s="12" t="s">
        <v>195</v>
      </c>
      <c r="F86" s="38">
        <v>6</v>
      </c>
      <c r="G86" s="38">
        <v>56</v>
      </c>
      <c r="H86" s="38" t="s">
        <v>318</v>
      </c>
      <c r="I86" s="38" t="s">
        <v>319</v>
      </c>
      <c r="J86" s="60" t="s">
        <v>410</v>
      </c>
      <c r="K86" s="17" t="s">
        <v>319</v>
      </c>
    </row>
    <row r="87" spans="1:11" x14ac:dyDescent="0.25">
      <c r="A87" s="12" t="s">
        <v>450</v>
      </c>
      <c r="B87" s="12" t="s">
        <v>366</v>
      </c>
      <c r="C87" s="12" t="s">
        <v>414</v>
      </c>
      <c r="D87" s="57" t="s">
        <v>204</v>
      </c>
      <c r="E87" s="12" t="s">
        <v>205</v>
      </c>
      <c r="F87" s="38" t="s">
        <v>318</v>
      </c>
      <c r="G87" s="38" t="s">
        <v>319</v>
      </c>
      <c r="H87" s="38" t="e">
        <v>#N/A</v>
      </c>
      <c r="I87" s="38" t="e">
        <v>#N/A</v>
      </c>
      <c r="J87" s="60" t="s">
        <v>410</v>
      </c>
      <c r="K87" s="17" t="s">
        <v>319</v>
      </c>
    </row>
    <row r="88" spans="1:11" x14ac:dyDescent="0.25">
      <c r="A88" s="12" t="s">
        <v>450</v>
      </c>
      <c r="B88" s="12" t="s">
        <v>367</v>
      </c>
      <c r="C88" s="12" t="s">
        <v>368</v>
      </c>
      <c r="D88" s="57" t="s">
        <v>43</v>
      </c>
      <c r="E88" s="12" t="s">
        <v>44</v>
      </c>
      <c r="F88" s="38">
        <v>30</v>
      </c>
      <c r="G88" s="38">
        <v>64.5</v>
      </c>
      <c r="H88" s="38">
        <v>6</v>
      </c>
      <c r="I88" s="38">
        <v>52</v>
      </c>
      <c r="J88" s="60">
        <v>34</v>
      </c>
      <c r="K88" s="17">
        <v>0.47058823529411764</v>
      </c>
    </row>
    <row r="89" spans="1:11" x14ac:dyDescent="0.25">
      <c r="A89" s="12" t="s">
        <v>450</v>
      </c>
      <c r="B89" s="12" t="s">
        <v>367</v>
      </c>
      <c r="C89" s="12" t="s">
        <v>368</v>
      </c>
      <c r="D89" s="57" t="s">
        <v>54</v>
      </c>
      <c r="E89" s="12" t="s">
        <v>55</v>
      </c>
      <c r="F89" s="38">
        <v>33</v>
      </c>
      <c r="G89" s="38">
        <v>75</v>
      </c>
      <c r="H89" s="38">
        <v>25</v>
      </c>
      <c r="I89" s="38">
        <v>68</v>
      </c>
      <c r="J89" s="60">
        <v>36</v>
      </c>
      <c r="K89" s="17">
        <v>0.61111111111111116</v>
      </c>
    </row>
    <row r="90" spans="1:11" x14ac:dyDescent="0.25">
      <c r="A90" s="12" t="s">
        <v>450</v>
      </c>
      <c r="B90" s="12" t="s">
        <v>367</v>
      </c>
      <c r="C90" s="12" t="s">
        <v>368</v>
      </c>
      <c r="D90" s="57" t="s">
        <v>47</v>
      </c>
      <c r="E90" s="12" t="s">
        <v>48</v>
      </c>
      <c r="F90" s="38">
        <v>14</v>
      </c>
      <c r="G90" s="38">
        <v>54</v>
      </c>
      <c r="H90" s="38">
        <v>19</v>
      </c>
      <c r="I90" s="38">
        <v>62</v>
      </c>
      <c r="J90" s="60">
        <v>24</v>
      </c>
      <c r="K90" s="17">
        <v>0.5</v>
      </c>
    </row>
    <row r="91" spans="1:11" x14ac:dyDescent="0.25">
      <c r="A91" s="12" t="s">
        <v>450</v>
      </c>
      <c r="B91" s="12" t="s">
        <v>367</v>
      </c>
      <c r="C91" s="12" t="s">
        <v>368</v>
      </c>
      <c r="D91" s="57" t="s">
        <v>41</v>
      </c>
      <c r="E91" s="12" t="s">
        <v>42</v>
      </c>
      <c r="F91" s="38">
        <v>23</v>
      </c>
      <c r="G91" s="38">
        <v>84</v>
      </c>
      <c r="H91" s="38">
        <v>5</v>
      </c>
      <c r="I91" s="38">
        <v>55</v>
      </c>
      <c r="J91" s="60">
        <v>30</v>
      </c>
      <c r="K91" s="17">
        <v>0.53333333333333333</v>
      </c>
    </row>
    <row r="92" spans="1:11" x14ac:dyDescent="0.25">
      <c r="A92" s="12" t="s">
        <v>450</v>
      </c>
      <c r="B92" s="12" t="s">
        <v>367</v>
      </c>
      <c r="C92" s="12" t="s">
        <v>368</v>
      </c>
      <c r="D92" s="57" t="s">
        <v>45</v>
      </c>
      <c r="E92" s="12" t="s">
        <v>46</v>
      </c>
      <c r="F92" s="38">
        <v>34</v>
      </c>
      <c r="G92" s="38">
        <v>78</v>
      </c>
      <c r="H92" s="38">
        <v>10</v>
      </c>
      <c r="I92" s="38">
        <v>57.5</v>
      </c>
      <c r="J92" s="60">
        <v>46</v>
      </c>
      <c r="K92" s="17">
        <v>0.65217391304347827</v>
      </c>
    </row>
    <row r="93" spans="1:11" x14ac:dyDescent="0.25">
      <c r="A93" s="12" t="s">
        <v>450</v>
      </c>
      <c r="B93" s="12" t="s">
        <v>367</v>
      </c>
      <c r="C93" s="12" t="s">
        <v>368</v>
      </c>
      <c r="D93" s="57" t="s">
        <v>49</v>
      </c>
      <c r="E93" s="12" t="s">
        <v>50</v>
      </c>
      <c r="F93" s="38">
        <v>41</v>
      </c>
      <c r="G93" s="38">
        <v>71</v>
      </c>
      <c r="H93" s="38">
        <v>21</v>
      </c>
      <c r="I93" s="38">
        <v>57</v>
      </c>
      <c r="J93" s="60">
        <v>41</v>
      </c>
      <c r="K93" s="17">
        <v>0.51219512195121952</v>
      </c>
    </row>
    <row r="94" spans="1:11" x14ac:dyDescent="0.25">
      <c r="A94" s="12" t="s">
        <v>450</v>
      </c>
      <c r="B94" s="12" t="s">
        <v>367</v>
      </c>
      <c r="C94" s="12" t="s">
        <v>368</v>
      </c>
      <c r="D94" s="57" t="s">
        <v>51</v>
      </c>
      <c r="E94" s="12" t="s">
        <v>52</v>
      </c>
      <c r="F94" s="38">
        <v>65</v>
      </c>
      <c r="G94" s="38">
        <v>68</v>
      </c>
      <c r="H94" s="38">
        <v>8</v>
      </c>
      <c r="I94" s="38">
        <v>62</v>
      </c>
      <c r="J94" s="60">
        <v>82</v>
      </c>
      <c r="K94" s="17">
        <v>0.47560975609756095</v>
      </c>
    </row>
    <row r="95" spans="1:11" x14ac:dyDescent="0.25">
      <c r="A95" s="12" t="s">
        <v>450</v>
      </c>
      <c r="B95" s="12" t="s">
        <v>369</v>
      </c>
      <c r="C95" s="12" t="s">
        <v>370</v>
      </c>
      <c r="D95" s="57" t="s">
        <v>53</v>
      </c>
      <c r="E95" s="12" t="s">
        <v>413</v>
      </c>
      <c r="F95" s="38">
        <v>43</v>
      </c>
      <c r="G95" s="38">
        <v>79</v>
      </c>
      <c r="H95" s="38">
        <v>31</v>
      </c>
      <c r="I95" s="38">
        <v>75</v>
      </c>
      <c r="J95" s="60">
        <v>70</v>
      </c>
      <c r="K95" s="17">
        <v>0.7142857142857143</v>
      </c>
    </row>
    <row r="96" spans="1:11" x14ac:dyDescent="0.25">
      <c r="A96" s="12" t="s">
        <v>450</v>
      </c>
      <c r="B96" s="12" t="s">
        <v>369</v>
      </c>
      <c r="C96" s="12" t="s">
        <v>370</v>
      </c>
      <c r="D96" s="57" t="s">
        <v>33</v>
      </c>
      <c r="E96" s="12" t="s">
        <v>412</v>
      </c>
      <c r="F96" s="38">
        <v>24</v>
      </c>
      <c r="G96" s="38">
        <v>83</v>
      </c>
      <c r="H96" s="38">
        <v>17</v>
      </c>
      <c r="I96" s="38">
        <v>61</v>
      </c>
      <c r="J96" s="60">
        <v>30</v>
      </c>
      <c r="K96" s="17">
        <v>0.56666666666666665</v>
      </c>
    </row>
    <row r="97" spans="1:11" x14ac:dyDescent="0.25">
      <c r="A97" s="12" t="s">
        <v>450</v>
      </c>
      <c r="B97" s="12" t="s">
        <v>369</v>
      </c>
      <c r="C97" s="12" t="s">
        <v>370</v>
      </c>
      <c r="D97" s="57" t="s">
        <v>40</v>
      </c>
      <c r="E97" s="12" t="s">
        <v>346</v>
      </c>
      <c r="F97" s="38">
        <v>26</v>
      </c>
      <c r="G97" s="38">
        <v>82.5</v>
      </c>
      <c r="H97" s="38">
        <v>17</v>
      </c>
      <c r="I97" s="38">
        <v>63</v>
      </c>
      <c r="J97" s="60">
        <v>32</v>
      </c>
      <c r="K97" s="17">
        <v>0.65625</v>
      </c>
    </row>
    <row r="98" spans="1:11" x14ac:dyDescent="0.25">
      <c r="A98" s="12" t="s">
        <v>450</v>
      </c>
      <c r="B98" s="12" t="s">
        <v>369</v>
      </c>
      <c r="C98" s="12" t="s">
        <v>370</v>
      </c>
      <c r="D98" s="57" t="s">
        <v>38</v>
      </c>
      <c r="E98" s="12" t="s">
        <v>39</v>
      </c>
      <c r="F98" s="38">
        <v>7</v>
      </c>
      <c r="G98" s="38">
        <v>94</v>
      </c>
      <c r="H98" s="38" t="s">
        <v>318</v>
      </c>
      <c r="I98" s="38" t="s">
        <v>319</v>
      </c>
      <c r="J98" s="60" t="s">
        <v>410</v>
      </c>
      <c r="K98" s="17" t="s">
        <v>319</v>
      </c>
    </row>
    <row r="99" spans="1:11" x14ac:dyDescent="0.25">
      <c r="A99" s="12" t="s">
        <v>450</v>
      </c>
      <c r="B99" s="12" t="s">
        <v>369</v>
      </c>
      <c r="C99" s="12" t="s">
        <v>370</v>
      </c>
      <c r="D99" s="57" t="s">
        <v>34</v>
      </c>
      <c r="E99" s="12" t="s">
        <v>35</v>
      </c>
      <c r="F99" s="38">
        <v>10</v>
      </c>
      <c r="G99" s="38">
        <v>73</v>
      </c>
      <c r="H99" s="38">
        <v>9</v>
      </c>
      <c r="I99" s="38">
        <v>55</v>
      </c>
      <c r="J99" s="60">
        <v>15</v>
      </c>
      <c r="K99" s="17">
        <v>0.4</v>
      </c>
    </row>
    <row r="100" spans="1:11" x14ac:dyDescent="0.25">
      <c r="A100" s="12" t="s">
        <v>450</v>
      </c>
      <c r="B100" s="12" t="s">
        <v>369</v>
      </c>
      <c r="C100" s="12" t="s">
        <v>370</v>
      </c>
      <c r="D100" s="57" t="s">
        <v>36</v>
      </c>
      <c r="E100" s="12" t="s">
        <v>37</v>
      </c>
      <c r="F100" s="38">
        <v>9</v>
      </c>
      <c r="G100" s="38">
        <v>93</v>
      </c>
      <c r="H100" s="38">
        <v>6</v>
      </c>
      <c r="I100" s="38">
        <v>52</v>
      </c>
      <c r="J100" s="60">
        <v>10</v>
      </c>
      <c r="K100" s="17">
        <v>0.4</v>
      </c>
    </row>
    <row r="101" spans="1:11" x14ac:dyDescent="0.25">
      <c r="A101" s="12" t="s">
        <v>450</v>
      </c>
      <c r="B101" s="12" t="s">
        <v>371</v>
      </c>
      <c r="C101" s="12" t="s">
        <v>18</v>
      </c>
      <c r="D101" s="57" t="s">
        <v>21</v>
      </c>
      <c r="E101" s="12" t="s">
        <v>22</v>
      </c>
      <c r="F101" s="38">
        <v>17</v>
      </c>
      <c r="G101" s="38">
        <v>93</v>
      </c>
      <c r="H101" s="38">
        <v>12</v>
      </c>
      <c r="I101" s="38">
        <v>62.5</v>
      </c>
      <c r="J101" s="60">
        <v>20</v>
      </c>
      <c r="K101" s="17">
        <v>0.55000000000000004</v>
      </c>
    </row>
    <row r="102" spans="1:11" x14ac:dyDescent="0.25">
      <c r="A102" s="12" t="s">
        <v>450</v>
      </c>
      <c r="B102" s="12" t="s">
        <v>371</v>
      </c>
      <c r="C102" s="12" t="s">
        <v>18</v>
      </c>
      <c r="D102" s="57" t="s">
        <v>152</v>
      </c>
      <c r="E102" s="12" t="s">
        <v>153</v>
      </c>
      <c r="F102" s="38">
        <v>17</v>
      </c>
      <c r="G102" s="38">
        <v>76</v>
      </c>
      <c r="H102" s="38" t="s">
        <v>318</v>
      </c>
      <c r="I102" s="38" t="s">
        <v>319</v>
      </c>
      <c r="J102" s="60">
        <v>16</v>
      </c>
      <c r="K102" s="17">
        <v>0.5625</v>
      </c>
    </row>
    <row r="103" spans="1:11" x14ac:dyDescent="0.25">
      <c r="A103" s="12" t="s">
        <v>450</v>
      </c>
      <c r="B103" s="12" t="s">
        <v>371</v>
      </c>
      <c r="C103" s="12" t="s">
        <v>18</v>
      </c>
      <c r="D103" s="57" t="s">
        <v>19</v>
      </c>
      <c r="E103" s="12" t="s">
        <v>20</v>
      </c>
      <c r="F103" s="38">
        <v>52</v>
      </c>
      <c r="G103" s="38">
        <v>80.5</v>
      </c>
      <c r="H103" s="38">
        <v>23</v>
      </c>
      <c r="I103" s="38">
        <v>55</v>
      </c>
      <c r="J103" s="60">
        <v>38</v>
      </c>
      <c r="K103" s="17">
        <v>0.78947368421052633</v>
      </c>
    </row>
    <row r="104" spans="1:11" x14ac:dyDescent="0.25">
      <c r="A104" s="12" t="s">
        <v>450</v>
      </c>
      <c r="B104" s="12" t="s">
        <v>371</v>
      </c>
      <c r="C104" s="12" t="s">
        <v>18</v>
      </c>
      <c r="D104" s="57" t="s">
        <v>23</v>
      </c>
      <c r="E104" s="12" t="s">
        <v>24</v>
      </c>
      <c r="F104" s="38">
        <v>17</v>
      </c>
      <c r="G104" s="38">
        <v>100</v>
      </c>
      <c r="H104" s="38">
        <v>31</v>
      </c>
      <c r="I104" s="38">
        <v>71</v>
      </c>
      <c r="J104" s="60">
        <v>35</v>
      </c>
      <c r="K104" s="17">
        <v>0.62857142857142856</v>
      </c>
    </row>
    <row r="105" spans="1:11" x14ac:dyDescent="0.25">
      <c r="A105" s="12" t="s">
        <v>450</v>
      </c>
      <c r="B105" s="12" t="s">
        <v>371</v>
      </c>
      <c r="C105" s="12" t="s">
        <v>18</v>
      </c>
      <c r="D105" s="57" t="s">
        <v>25</v>
      </c>
      <c r="E105" s="12" t="s">
        <v>26</v>
      </c>
      <c r="F105" s="38">
        <v>36</v>
      </c>
      <c r="G105" s="38">
        <v>101</v>
      </c>
      <c r="H105" s="38">
        <v>39</v>
      </c>
      <c r="I105" s="38">
        <v>73</v>
      </c>
      <c r="J105" s="60">
        <v>60</v>
      </c>
      <c r="K105" s="17">
        <v>0.71666666666666667</v>
      </c>
    </row>
    <row r="106" spans="1:11" x14ac:dyDescent="0.25">
      <c r="A106" s="12" t="s">
        <v>450</v>
      </c>
      <c r="B106" s="12" t="s">
        <v>371</v>
      </c>
      <c r="C106" s="12" t="s">
        <v>18</v>
      </c>
      <c r="D106" s="57" t="s">
        <v>27</v>
      </c>
      <c r="E106" s="12" t="s">
        <v>28</v>
      </c>
      <c r="F106" s="38">
        <v>39</v>
      </c>
      <c r="G106" s="38">
        <v>100</v>
      </c>
      <c r="H106" s="38">
        <v>27</v>
      </c>
      <c r="I106" s="38">
        <v>68</v>
      </c>
      <c r="J106" s="60">
        <v>51</v>
      </c>
      <c r="K106" s="17">
        <v>0.80392156862745101</v>
      </c>
    </row>
    <row r="107" spans="1:11" x14ac:dyDescent="0.25">
      <c r="A107" s="12" t="s">
        <v>450</v>
      </c>
      <c r="B107" s="12" t="s">
        <v>371</v>
      </c>
      <c r="C107" s="12" t="s">
        <v>18</v>
      </c>
      <c r="D107" s="57" t="s">
        <v>29</v>
      </c>
      <c r="E107" s="12" t="s">
        <v>30</v>
      </c>
      <c r="F107" s="38">
        <v>61</v>
      </c>
      <c r="G107" s="38">
        <v>76</v>
      </c>
      <c r="H107" s="38">
        <v>28</v>
      </c>
      <c r="I107" s="38">
        <v>63.5</v>
      </c>
      <c r="J107" s="60">
        <v>76</v>
      </c>
      <c r="K107" s="17">
        <v>0.72368421052631582</v>
      </c>
    </row>
    <row r="108" spans="1:11" x14ac:dyDescent="0.25">
      <c r="A108" s="12" t="s">
        <v>450</v>
      </c>
      <c r="B108" s="12" t="s">
        <v>371</v>
      </c>
      <c r="C108" s="12" t="s">
        <v>18</v>
      </c>
      <c r="D108" s="57" t="s">
        <v>31</v>
      </c>
      <c r="E108" s="12" t="s">
        <v>32</v>
      </c>
      <c r="F108" s="38">
        <v>88</v>
      </c>
      <c r="G108" s="38">
        <v>85.5</v>
      </c>
      <c r="H108" s="38">
        <v>53</v>
      </c>
      <c r="I108" s="38">
        <v>60</v>
      </c>
      <c r="J108" s="60">
        <v>101</v>
      </c>
      <c r="K108" s="17">
        <v>0.71287128712871284</v>
      </c>
    </row>
    <row r="109" spans="1:11" x14ac:dyDescent="0.25">
      <c r="A109" s="12" t="s">
        <v>450</v>
      </c>
      <c r="B109" s="12" t="s">
        <v>372</v>
      </c>
      <c r="C109" s="12" t="s">
        <v>373</v>
      </c>
      <c r="D109" s="57" t="s">
        <v>156</v>
      </c>
      <c r="E109" s="12" t="s">
        <v>356</v>
      </c>
      <c r="F109" s="38">
        <v>29</v>
      </c>
      <c r="G109" s="38">
        <v>76</v>
      </c>
      <c r="H109" s="38">
        <v>7</v>
      </c>
      <c r="I109" s="38">
        <v>74</v>
      </c>
      <c r="J109" s="60">
        <v>32</v>
      </c>
      <c r="K109" s="17">
        <v>0.71875</v>
      </c>
    </row>
    <row r="110" spans="1:11" x14ac:dyDescent="0.25">
      <c r="A110" s="12" t="s">
        <v>450</v>
      </c>
      <c r="B110" s="12" t="s">
        <v>372</v>
      </c>
      <c r="C110" s="12" t="s">
        <v>373</v>
      </c>
      <c r="D110" s="57" t="s">
        <v>148</v>
      </c>
      <c r="E110" s="12" t="s">
        <v>149</v>
      </c>
      <c r="F110" s="38">
        <v>15</v>
      </c>
      <c r="G110" s="38">
        <v>70</v>
      </c>
      <c r="H110" s="38">
        <v>18</v>
      </c>
      <c r="I110" s="38">
        <v>49.5</v>
      </c>
      <c r="J110" s="60">
        <v>23</v>
      </c>
      <c r="K110" s="17">
        <v>0.52173913043478259</v>
      </c>
    </row>
    <row r="111" spans="1:11" x14ac:dyDescent="0.25">
      <c r="A111" s="12" t="s">
        <v>450</v>
      </c>
      <c r="B111" s="12" t="s">
        <v>372</v>
      </c>
      <c r="C111" s="12" t="s">
        <v>373</v>
      </c>
      <c r="D111" s="57" t="s">
        <v>150</v>
      </c>
      <c r="E111" s="12" t="s">
        <v>151</v>
      </c>
      <c r="F111" s="38">
        <v>16</v>
      </c>
      <c r="G111" s="38">
        <v>87.5</v>
      </c>
      <c r="H111" s="38">
        <v>5</v>
      </c>
      <c r="I111" s="38">
        <v>97</v>
      </c>
      <c r="J111" s="60">
        <v>15</v>
      </c>
      <c r="K111" s="17">
        <v>0.8</v>
      </c>
    </row>
    <row r="112" spans="1:11" x14ac:dyDescent="0.25">
      <c r="A112" s="12" t="s">
        <v>450</v>
      </c>
      <c r="B112" s="12" t="s">
        <v>372</v>
      </c>
      <c r="C112" s="12" t="s">
        <v>373</v>
      </c>
      <c r="D112" s="57" t="s">
        <v>154</v>
      </c>
      <c r="E112" s="12" t="s">
        <v>155</v>
      </c>
      <c r="F112" s="38">
        <v>47</v>
      </c>
      <c r="G112" s="38">
        <v>70</v>
      </c>
      <c r="H112" s="38">
        <v>41</v>
      </c>
      <c r="I112" s="38">
        <v>64</v>
      </c>
      <c r="J112" s="60">
        <v>71</v>
      </c>
      <c r="K112" s="17">
        <v>0.53521126760563376</v>
      </c>
    </row>
    <row r="113" spans="1:11" x14ac:dyDescent="0.25">
      <c r="A113" s="12" t="s">
        <v>450</v>
      </c>
      <c r="B113" s="12" t="s">
        <v>374</v>
      </c>
      <c r="C113" s="12" t="s">
        <v>70</v>
      </c>
      <c r="D113" s="57" t="s">
        <v>71</v>
      </c>
      <c r="E113" s="12" t="s">
        <v>72</v>
      </c>
      <c r="F113" s="38">
        <v>27</v>
      </c>
      <c r="G113" s="38">
        <v>85</v>
      </c>
      <c r="H113" s="38">
        <v>19</v>
      </c>
      <c r="I113" s="38">
        <v>68</v>
      </c>
      <c r="J113" s="60">
        <v>35</v>
      </c>
      <c r="K113" s="17">
        <v>0.68571428571428572</v>
      </c>
    </row>
    <row r="114" spans="1:11" x14ac:dyDescent="0.25">
      <c r="A114" s="12" t="s">
        <v>450</v>
      </c>
      <c r="B114" s="12" t="s">
        <v>374</v>
      </c>
      <c r="C114" s="12" t="s">
        <v>70</v>
      </c>
      <c r="D114" s="57" t="s">
        <v>234</v>
      </c>
      <c r="E114" s="12" t="s">
        <v>235</v>
      </c>
      <c r="F114" s="38">
        <v>29</v>
      </c>
      <c r="G114" s="38">
        <v>79</v>
      </c>
      <c r="H114" s="38" t="e">
        <v>#N/A</v>
      </c>
      <c r="I114" s="38" t="e">
        <v>#N/A</v>
      </c>
      <c r="J114" s="60">
        <v>21</v>
      </c>
      <c r="K114" s="17">
        <v>0.7142857142857143</v>
      </c>
    </row>
    <row r="115" spans="1:11" x14ac:dyDescent="0.25">
      <c r="A115" s="12" t="s">
        <v>450</v>
      </c>
      <c r="B115" s="12" t="s">
        <v>374</v>
      </c>
      <c r="C115" s="12" t="s">
        <v>70</v>
      </c>
      <c r="D115" s="57" t="s">
        <v>73</v>
      </c>
      <c r="E115" s="12" t="s">
        <v>74</v>
      </c>
      <c r="F115" s="38">
        <v>20</v>
      </c>
      <c r="G115" s="38">
        <v>78</v>
      </c>
      <c r="H115" s="38">
        <v>47</v>
      </c>
      <c r="I115" s="38">
        <v>82</v>
      </c>
      <c r="J115" s="60">
        <v>52</v>
      </c>
      <c r="K115" s="17">
        <v>0.88461538461538458</v>
      </c>
    </row>
    <row r="116" spans="1:11" x14ac:dyDescent="0.25">
      <c r="A116" s="12" t="s">
        <v>450</v>
      </c>
      <c r="B116" s="12" t="s">
        <v>374</v>
      </c>
      <c r="C116" s="12" t="s">
        <v>70</v>
      </c>
      <c r="D116" s="57" t="s">
        <v>75</v>
      </c>
      <c r="E116" s="12" t="s">
        <v>357</v>
      </c>
      <c r="F116" s="38">
        <v>29</v>
      </c>
      <c r="G116" s="38">
        <v>103</v>
      </c>
      <c r="H116" s="38">
        <v>54</v>
      </c>
      <c r="I116" s="38">
        <v>72.5</v>
      </c>
      <c r="J116" s="60">
        <v>62</v>
      </c>
      <c r="K116" s="17">
        <v>0.75806451612903225</v>
      </c>
    </row>
    <row r="117" spans="1:11" x14ac:dyDescent="0.25">
      <c r="A117" s="12" t="s">
        <v>450</v>
      </c>
      <c r="B117" s="12" t="s">
        <v>375</v>
      </c>
      <c r="C117" s="12" t="s">
        <v>376</v>
      </c>
      <c r="D117" s="57" t="s">
        <v>94</v>
      </c>
      <c r="E117" s="12" t="s">
        <v>95</v>
      </c>
      <c r="F117" s="38">
        <v>27</v>
      </c>
      <c r="G117" s="38">
        <v>63</v>
      </c>
      <c r="H117" s="38">
        <v>17</v>
      </c>
      <c r="I117" s="38">
        <v>60</v>
      </c>
      <c r="J117" s="60">
        <v>29</v>
      </c>
      <c r="K117" s="17">
        <v>0.55172413793103448</v>
      </c>
    </row>
    <row r="118" spans="1:11" x14ac:dyDescent="0.25">
      <c r="A118" s="12" t="s">
        <v>450</v>
      </c>
      <c r="B118" s="12" t="s">
        <v>375</v>
      </c>
      <c r="C118" s="12" t="s">
        <v>376</v>
      </c>
      <c r="D118" s="57" t="s">
        <v>96</v>
      </c>
      <c r="E118" s="12" t="s">
        <v>97</v>
      </c>
      <c r="F118" s="38">
        <v>6</v>
      </c>
      <c r="G118" s="38">
        <v>63</v>
      </c>
      <c r="H118" s="38" t="s">
        <v>318</v>
      </c>
      <c r="I118" s="38" t="s">
        <v>319</v>
      </c>
      <c r="J118" s="60" t="s">
        <v>410</v>
      </c>
      <c r="K118" s="17" t="s">
        <v>319</v>
      </c>
    </row>
    <row r="119" spans="1:11" x14ac:dyDescent="0.25">
      <c r="A119" s="12" t="s">
        <v>450</v>
      </c>
      <c r="B119" s="12" t="s">
        <v>375</v>
      </c>
      <c r="C119" s="12" t="s">
        <v>376</v>
      </c>
      <c r="D119" s="57" t="s">
        <v>100</v>
      </c>
      <c r="E119" s="12" t="s">
        <v>101</v>
      </c>
      <c r="F119" s="38">
        <v>21</v>
      </c>
      <c r="G119" s="38">
        <v>61</v>
      </c>
      <c r="H119" s="38">
        <v>15</v>
      </c>
      <c r="I119" s="38">
        <v>51</v>
      </c>
      <c r="J119" s="60">
        <v>19</v>
      </c>
      <c r="K119" s="17">
        <v>0.31578947368421051</v>
      </c>
    </row>
    <row r="120" spans="1:11" x14ac:dyDescent="0.25">
      <c r="A120" s="12" t="s">
        <v>450</v>
      </c>
      <c r="B120" s="12" t="s">
        <v>375</v>
      </c>
      <c r="C120" s="12" t="s">
        <v>376</v>
      </c>
      <c r="D120" s="57" t="s">
        <v>98</v>
      </c>
      <c r="E120" s="12" t="s">
        <v>99</v>
      </c>
      <c r="F120" s="38">
        <v>8</v>
      </c>
      <c r="G120" s="38">
        <v>68</v>
      </c>
      <c r="H120" s="38" t="s">
        <v>318</v>
      </c>
      <c r="I120" s="38" t="s">
        <v>319</v>
      </c>
      <c r="J120" s="60" t="s">
        <v>410</v>
      </c>
      <c r="K120" s="17" t="s">
        <v>319</v>
      </c>
    </row>
    <row r="121" spans="1:11" x14ac:dyDescent="0.25">
      <c r="A121" s="12" t="s">
        <v>450</v>
      </c>
      <c r="B121" s="12" t="s">
        <v>377</v>
      </c>
      <c r="C121" s="12" t="s">
        <v>378</v>
      </c>
      <c r="D121" s="57" t="s">
        <v>102</v>
      </c>
      <c r="E121" s="12" t="s">
        <v>103</v>
      </c>
      <c r="F121" s="38">
        <v>35</v>
      </c>
      <c r="G121" s="38">
        <v>75</v>
      </c>
      <c r="H121" s="38">
        <v>11</v>
      </c>
      <c r="I121" s="38">
        <v>48</v>
      </c>
      <c r="J121" s="60">
        <v>29</v>
      </c>
      <c r="K121" s="17">
        <v>0.62068965517241381</v>
      </c>
    </row>
    <row r="122" spans="1:11" x14ac:dyDescent="0.25">
      <c r="A122" s="12" t="s">
        <v>450</v>
      </c>
      <c r="B122" s="12" t="s">
        <v>377</v>
      </c>
      <c r="C122" s="12" t="s">
        <v>378</v>
      </c>
      <c r="D122" s="57" t="s">
        <v>104</v>
      </c>
      <c r="E122" s="12" t="s">
        <v>105</v>
      </c>
      <c r="F122" s="38">
        <v>27</v>
      </c>
      <c r="G122" s="38">
        <v>62</v>
      </c>
      <c r="H122" s="38">
        <v>41</v>
      </c>
      <c r="I122" s="38">
        <v>62</v>
      </c>
      <c r="J122" s="60">
        <v>48</v>
      </c>
      <c r="K122" s="17">
        <v>0.47916666666666669</v>
      </c>
    </row>
    <row r="123" spans="1:11" x14ac:dyDescent="0.25">
      <c r="A123" s="12" t="s">
        <v>450</v>
      </c>
      <c r="B123" s="12" t="s">
        <v>377</v>
      </c>
      <c r="C123" s="12" t="s">
        <v>378</v>
      </c>
      <c r="D123" s="57" t="s">
        <v>106</v>
      </c>
      <c r="E123" s="12" t="s">
        <v>107</v>
      </c>
      <c r="F123" s="38" t="s">
        <v>318</v>
      </c>
      <c r="G123" s="38" t="s">
        <v>319</v>
      </c>
      <c r="H123" s="38">
        <v>5</v>
      </c>
      <c r="I123" s="38">
        <v>53</v>
      </c>
      <c r="J123" s="60" t="s">
        <v>410</v>
      </c>
      <c r="K123" s="17" t="s">
        <v>319</v>
      </c>
    </row>
    <row r="124" spans="1:11" x14ac:dyDescent="0.25">
      <c r="A124" s="12" t="s">
        <v>450</v>
      </c>
      <c r="B124" s="12" t="s">
        <v>379</v>
      </c>
      <c r="C124" s="12" t="s">
        <v>380</v>
      </c>
      <c r="D124" s="57" t="s">
        <v>381</v>
      </c>
      <c r="E124" s="12" t="s">
        <v>390</v>
      </c>
      <c r="F124" s="38">
        <v>44</v>
      </c>
      <c r="G124" s="38">
        <v>74</v>
      </c>
      <c r="H124" s="38">
        <v>40</v>
      </c>
      <c r="I124" s="38">
        <v>63</v>
      </c>
      <c r="J124" s="60">
        <v>68</v>
      </c>
      <c r="K124" s="17">
        <v>0.58823529411764708</v>
      </c>
    </row>
    <row r="125" spans="1:11" x14ac:dyDescent="0.25">
      <c r="A125" s="12" t="s">
        <v>450</v>
      </c>
      <c r="B125" s="12" t="s">
        <v>379</v>
      </c>
      <c r="C125" s="12" t="s">
        <v>380</v>
      </c>
      <c r="D125" s="57" t="s">
        <v>382</v>
      </c>
      <c r="E125" s="12" t="s">
        <v>446</v>
      </c>
      <c r="F125" s="38">
        <v>42</v>
      </c>
      <c r="G125" s="38">
        <v>82.5</v>
      </c>
      <c r="H125" s="38">
        <v>36</v>
      </c>
      <c r="I125" s="38">
        <v>61.5</v>
      </c>
      <c r="J125" s="60">
        <v>68</v>
      </c>
      <c r="K125" s="17">
        <v>0.58823529411764708</v>
      </c>
    </row>
    <row r="126" spans="1:11" x14ac:dyDescent="0.25">
      <c r="A126" s="12" t="s">
        <v>450</v>
      </c>
      <c r="B126" s="12" t="s">
        <v>379</v>
      </c>
      <c r="C126" s="12" t="s">
        <v>380</v>
      </c>
      <c r="D126" s="57" t="s">
        <v>108</v>
      </c>
      <c r="E126" s="12" t="s">
        <v>109</v>
      </c>
      <c r="F126" s="38">
        <v>25</v>
      </c>
      <c r="G126" s="38">
        <v>72</v>
      </c>
      <c r="H126" s="38">
        <v>23</v>
      </c>
      <c r="I126" s="38">
        <v>67</v>
      </c>
      <c r="J126" s="60">
        <v>36</v>
      </c>
      <c r="K126" s="17">
        <v>0.52777777777777779</v>
      </c>
    </row>
    <row r="127" spans="1:11" x14ac:dyDescent="0.25">
      <c r="A127" s="12" t="s">
        <v>450</v>
      </c>
      <c r="B127" s="12" t="s">
        <v>379</v>
      </c>
      <c r="C127" s="12" t="s">
        <v>380</v>
      </c>
      <c r="D127" s="57" t="s">
        <v>110</v>
      </c>
      <c r="E127" s="12" t="s">
        <v>111</v>
      </c>
      <c r="F127" s="38">
        <v>45</v>
      </c>
      <c r="G127" s="38">
        <v>62</v>
      </c>
      <c r="H127" s="38">
        <v>39</v>
      </c>
      <c r="I127" s="38">
        <v>55</v>
      </c>
      <c r="J127" s="60">
        <v>53</v>
      </c>
      <c r="K127" s="17">
        <v>0.39622641509433965</v>
      </c>
    </row>
    <row r="128" spans="1:11" x14ac:dyDescent="0.25">
      <c r="A128" s="12" t="s">
        <v>450</v>
      </c>
      <c r="B128" s="12" t="s">
        <v>379</v>
      </c>
      <c r="C128" s="12" t="s">
        <v>380</v>
      </c>
      <c r="D128" s="57" t="s">
        <v>112</v>
      </c>
      <c r="E128" s="12" t="s">
        <v>113</v>
      </c>
      <c r="F128" s="38">
        <v>38</v>
      </c>
      <c r="G128" s="38">
        <v>70</v>
      </c>
      <c r="H128" s="38">
        <v>53</v>
      </c>
      <c r="I128" s="38">
        <v>59</v>
      </c>
      <c r="J128" s="60">
        <v>77</v>
      </c>
      <c r="K128" s="17">
        <v>0.45454545454545453</v>
      </c>
    </row>
    <row r="129" spans="1:11" x14ac:dyDescent="0.25">
      <c r="A129" s="12" t="s">
        <v>450</v>
      </c>
      <c r="B129" s="12" t="s">
        <v>379</v>
      </c>
      <c r="C129" s="12" t="s">
        <v>380</v>
      </c>
      <c r="D129" s="57" t="s">
        <v>114</v>
      </c>
      <c r="E129" s="12" t="s">
        <v>115</v>
      </c>
      <c r="F129" s="38">
        <v>46</v>
      </c>
      <c r="G129" s="38">
        <v>79</v>
      </c>
      <c r="H129" s="38">
        <v>46</v>
      </c>
      <c r="I129" s="38">
        <v>70.5</v>
      </c>
      <c r="J129" s="60">
        <v>64</v>
      </c>
      <c r="K129" s="17">
        <v>0.6875</v>
      </c>
    </row>
    <row r="130" spans="1:11" x14ac:dyDescent="0.25">
      <c r="A130" s="12" t="s">
        <v>450</v>
      </c>
      <c r="B130" s="12" t="s">
        <v>379</v>
      </c>
      <c r="C130" s="12" t="s">
        <v>380</v>
      </c>
      <c r="D130" s="57" t="s">
        <v>116</v>
      </c>
      <c r="E130" s="12" t="s">
        <v>117</v>
      </c>
      <c r="F130" s="38">
        <v>34</v>
      </c>
      <c r="G130" s="38">
        <v>85.5</v>
      </c>
      <c r="H130" s="38">
        <v>32</v>
      </c>
      <c r="I130" s="38">
        <v>57</v>
      </c>
      <c r="J130" s="60">
        <v>63</v>
      </c>
      <c r="K130" s="17">
        <v>0.46031746031746029</v>
      </c>
    </row>
    <row r="131" spans="1:11" x14ac:dyDescent="0.25">
      <c r="A131" s="12" t="s">
        <v>450</v>
      </c>
      <c r="B131" s="12" t="s">
        <v>379</v>
      </c>
      <c r="C131" s="12" t="s">
        <v>380</v>
      </c>
      <c r="D131" s="57" t="s">
        <v>118</v>
      </c>
      <c r="E131" s="12" t="s">
        <v>119</v>
      </c>
      <c r="F131" s="38">
        <v>36</v>
      </c>
      <c r="G131" s="38">
        <v>88</v>
      </c>
      <c r="H131" s="38">
        <v>54</v>
      </c>
      <c r="I131" s="38">
        <v>76</v>
      </c>
      <c r="J131" s="60">
        <v>69</v>
      </c>
      <c r="K131" s="17">
        <v>0.82608695652173914</v>
      </c>
    </row>
    <row r="132" spans="1:11" x14ac:dyDescent="0.25">
      <c r="A132" s="12" t="s">
        <v>450</v>
      </c>
      <c r="B132" s="12" t="s">
        <v>383</v>
      </c>
      <c r="C132" s="12" t="s">
        <v>231</v>
      </c>
      <c r="D132" s="57" t="s">
        <v>232</v>
      </c>
      <c r="E132" s="12" t="s">
        <v>233</v>
      </c>
      <c r="F132" s="38">
        <v>20</v>
      </c>
      <c r="G132" s="38">
        <v>75</v>
      </c>
      <c r="H132" s="38">
        <v>14</v>
      </c>
      <c r="I132" s="38">
        <v>55.5</v>
      </c>
      <c r="J132" s="60">
        <v>21</v>
      </c>
      <c r="K132" s="17">
        <v>0.47619047619047616</v>
      </c>
    </row>
    <row r="133" spans="1:11" x14ac:dyDescent="0.25">
      <c r="A133" s="12" t="s">
        <v>450</v>
      </c>
      <c r="B133" s="12" t="s">
        <v>383</v>
      </c>
      <c r="C133" s="12" t="s">
        <v>231</v>
      </c>
      <c r="D133" s="57" t="s">
        <v>236</v>
      </c>
      <c r="E133" s="12" t="s">
        <v>237</v>
      </c>
      <c r="F133" s="38" t="s">
        <v>318</v>
      </c>
      <c r="G133" s="38" t="s">
        <v>319</v>
      </c>
      <c r="H133" s="38">
        <v>17</v>
      </c>
      <c r="I133" s="38">
        <v>55</v>
      </c>
      <c r="J133" s="60">
        <v>15</v>
      </c>
      <c r="K133" s="17">
        <v>0.33333333333333331</v>
      </c>
    </row>
    <row r="134" spans="1:11" x14ac:dyDescent="0.25">
      <c r="A134" s="12" t="s">
        <v>450</v>
      </c>
      <c r="B134" s="12" t="s">
        <v>383</v>
      </c>
      <c r="C134" s="12" t="s">
        <v>231</v>
      </c>
      <c r="D134" s="57" t="s">
        <v>238</v>
      </c>
      <c r="E134" s="12" t="s">
        <v>239</v>
      </c>
      <c r="F134" s="38">
        <v>30</v>
      </c>
      <c r="G134" s="38">
        <v>69</v>
      </c>
      <c r="H134" s="38">
        <v>12</v>
      </c>
      <c r="I134" s="38">
        <v>50</v>
      </c>
      <c r="J134" s="60">
        <v>26</v>
      </c>
      <c r="K134" s="17">
        <v>0.53846153846153844</v>
      </c>
    </row>
    <row r="135" spans="1:11" x14ac:dyDescent="0.25">
      <c r="A135" s="12" t="s">
        <v>450</v>
      </c>
      <c r="B135" s="12" t="s">
        <v>383</v>
      </c>
      <c r="C135" s="12" t="s">
        <v>231</v>
      </c>
      <c r="D135" s="57" t="s">
        <v>240</v>
      </c>
      <c r="E135" s="12" t="s">
        <v>241</v>
      </c>
      <c r="F135" s="38">
        <v>16</v>
      </c>
      <c r="G135" s="38">
        <v>74.5</v>
      </c>
      <c r="H135" s="38" t="s">
        <v>318</v>
      </c>
      <c r="I135" s="38" t="s">
        <v>319</v>
      </c>
      <c r="J135" s="60">
        <v>14</v>
      </c>
      <c r="K135" s="17">
        <v>0.5714285714285714</v>
      </c>
    </row>
    <row r="136" spans="1:11" x14ac:dyDescent="0.25">
      <c r="A136" s="12" t="s">
        <v>450</v>
      </c>
      <c r="B136" s="12" t="s">
        <v>383</v>
      </c>
      <c r="C136" s="12" t="s">
        <v>231</v>
      </c>
      <c r="D136" s="57" t="s">
        <v>242</v>
      </c>
      <c r="E136" s="12" t="s">
        <v>243</v>
      </c>
      <c r="F136" s="38">
        <v>49</v>
      </c>
      <c r="G136" s="38">
        <v>69</v>
      </c>
      <c r="H136" s="38">
        <v>31</v>
      </c>
      <c r="I136" s="38">
        <v>64</v>
      </c>
      <c r="J136" s="60">
        <v>60</v>
      </c>
      <c r="K136" s="17">
        <v>0.65</v>
      </c>
    </row>
    <row r="137" spans="1:11" x14ac:dyDescent="0.25">
      <c r="A137" s="12" t="s">
        <v>450</v>
      </c>
      <c r="B137" s="12"/>
      <c r="C137" s="12" t="s">
        <v>246</v>
      </c>
      <c r="D137" s="57" t="s">
        <v>249</v>
      </c>
      <c r="E137" s="12" t="s">
        <v>352</v>
      </c>
      <c r="F137" s="38">
        <v>17</v>
      </c>
      <c r="G137" s="38">
        <v>79</v>
      </c>
      <c r="H137" s="38">
        <v>28</v>
      </c>
      <c r="I137" s="38">
        <v>79</v>
      </c>
      <c r="J137" s="60" t="s">
        <v>410</v>
      </c>
      <c r="K137" s="17" t="s">
        <v>319</v>
      </c>
    </row>
    <row r="138" spans="1:11" x14ac:dyDescent="0.25">
      <c r="A138" s="12" t="s">
        <v>450</v>
      </c>
      <c r="B138" s="12"/>
      <c r="C138" s="12" t="s">
        <v>244</v>
      </c>
      <c r="D138" s="57" t="s">
        <v>248</v>
      </c>
      <c r="E138" s="12" t="s">
        <v>354</v>
      </c>
      <c r="F138" s="38">
        <v>19</v>
      </c>
      <c r="G138" s="38">
        <v>68</v>
      </c>
      <c r="H138" s="38">
        <v>15</v>
      </c>
      <c r="I138" s="38">
        <v>63</v>
      </c>
      <c r="J138" s="60">
        <v>23</v>
      </c>
      <c r="K138" s="17">
        <v>0.60869565217391308</v>
      </c>
    </row>
    <row r="139" spans="1:11" x14ac:dyDescent="0.25">
      <c r="A139" s="12" t="s">
        <v>450</v>
      </c>
      <c r="B139" s="12"/>
      <c r="C139" s="12" t="s">
        <v>246</v>
      </c>
      <c r="D139" s="57" t="s">
        <v>245</v>
      </c>
      <c r="E139" s="12" t="s">
        <v>351</v>
      </c>
      <c r="F139" s="38">
        <v>68</v>
      </c>
      <c r="G139" s="38">
        <v>87.5</v>
      </c>
      <c r="H139" s="38">
        <v>42</v>
      </c>
      <c r="I139" s="38">
        <v>68.5</v>
      </c>
      <c r="J139" s="60">
        <v>97</v>
      </c>
      <c r="K139" s="17">
        <v>0.67010309278350511</v>
      </c>
    </row>
    <row r="140" spans="1:11" x14ac:dyDescent="0.25">
      <c r="A140" s="12" t="s">
        <v>450</v>
      </c>
      <c r="B140" s="12"/>
      <c r="C140" s="12" t="s">
        <v>384</v>
      </c>
      <c r="D140" s="57" t="s">
        <v>247</v>
      </c>
      <c r="E140" s="12" t="s">
        <v>359</v>
      </c>
      <c r="F140" s="38">
        <v>23</v>
      </c>
      <c r="G140" s="38">
        <v>77</v>
      </c>
      <c r="H140" s="38">
        <v>47</v>
      </c>
      <c r="I140" s="38">
        <v>61</v>
      </c>
      <c r="J140" s="60">
        <v>51</v>
      </c>
      <c r="K140" s="17">
        <v>0.58823529411764708</v>
      </c>
    </row>
    <row r="141" spans="1:11" x14ac:dyDescent="0.25">
      <c r="A141" s="12" t="s">
        <v>450</v>
      </c>
      <c r="B141" s="12"/>
      <c r="C141" s="12" t="s">
        <v>246</v>
      </c>
      <c r="D141" s="57" t="s">
        <v>250</v>
      </c>
      <c r="E141" s="12" t="s">
        <v>353</v>
      </c>
      <c r="F141" s="38">
        <v>21</v>
      </c>
      <c r="G141" s="38">
        <v>80</v>
      </c>
      <c r="H141" s="38">
        <v>47</v>
      </c>
      <c r="I141" s="38">
        <v>67</v>
      </c>
      <c r="J141" s="60">
        <v>43</v>
      </c>
      <c r="K141" s="17">
        <v>0.81395348837209303</v>
      </c>
    </row>
    <row r="142" spans="1:11" x14ac:dyDescent="0.25">
      <c r="A142" s="12" t="s">
        <v>450</v>
      </c>
      <c r="B142" s="12"/>
      <c r="C142" s="12" t="s">
        <v>246</v>
      </c>
      <c r="D142" s="57" t="s">
        <v>251</v>
      </c>
      <c r="E142" s="12" t="s">
        <v>355</v>
      </c>
      <c r="F142" s="38">
        <v>9</v>
      </c>
      <c r="G142" s="38">
        <v>82</v>
      </c>
      <c r="H142" s="38">
        <v>34</v>
      </c>
      <c r="I142" s="38">
        <v>70</v>
      </c>
      <c r="J142" s="60">
        <v>31</v>
      </c>
      <c r="K142" s="17">
        <v>0.70967741935483875</v>
      </c>
    </row>
    <row r="143" spans="1:11" x14ac:dyDescent="0.25">
      <c r="A143" s="12"/>
      <c r="B143" s="12"/>
      <c r="C143" s="12"/>
      <c r="D143" s="25"/>
      <c r="E143" s="12"/>
      <c r="F143" s="38"/>
      <c r="G143" s="38"/>
      <c r="H143" s="38"/>
      <c r="I143" s="38"/>
      <c r="J143" s="38"/>
      <c r="K143" s="2"/>
    </row>
  </sheetData>
  <conditionalFormatting sqref="F11:G142">
    <cfRule type="cellIs" dxfId="102" priority="78" operator="lessThan">
      <formula>5</formula>
    </cfRule>
  </conditionalFormatting>
  <conditionalFormatting sqref="H11:I142">
    <cfRule type="cellIs" dxfId="101" priority="77" operator="lessThan">
      <formula>5</formula>
    </cfRule>
  </conditionalFormatting>
  <conditionalFormatting sqref="J11:J14 J27:J31 J34:J35 J37 J39:J53 J82 J85 J88:J97 J119 J124:J136 J138:J142 J16:J19 J21 J23 J25 J55:J61 J63:J70 J72:J79 J99:J117 J121:J122">
    <cfRule type="cellIs" dxfId="100" priority="61" operator="lessThan">
      <formula>5</formula>
    </cfRule>
  </conditionalFormatting>
  <conditionalFormatting sqref="J80">
    <cfRule type="cellIs" dxfId="99" priority="22" operator="lessThan">
      <formula>5</formula>
    </cfRule>
  </conditionalFormatting>
  <conditionalFormatting sqref="J71">
    <cfRule type="cellIs" dxfId="98" priority="24" operator="lessThan">
      <formula>5</formula>
    </cfRule>
  </conditionalFormatting>
  <conditionalFormatting sqref="J62">
    <cfRule type="cellIs" dxfId="97" priority="26" operator="lessThan">
      <formula>5</formula>
    </cfRule>
  </conditionalFormatting>
  <conditionalFormatting sqref="J32">
    <cfRule type="cellIs" dxfId="96" priority="36" operator="lessThan">
      <formula>5</formula>
    </cfRule>
  </conditionalFormatting>
  <conditionalFormatting sqref="J26">
    <cfRule type="cellIs" dxfId="95" priority="38" operator="lessThan">
      <formula>5</formula>
    </cfRule>
  </conditionalFormatting>
  <conditionalFormatting sqref="J22">
    <cfRule type="cellIs" dxfId="94" priority="42" operator="lessThan">
      <formula>5</formula>
    </cfRule>
  </conditionalFormatting>
  <conditionalFormatting sqref="J15">
    <cfRule type="cellIs" dxfId="93" priority="46" operator="lessThan">
      <formula>5</formula>
    </cfRule>
  </conditionalFormatting>
  <conditionalFormatting sqref="J10:J14 J16:J19 J21 J23 J25 J27:J31 J34:J35 J37 J39:J53 J55:J61 J63:J70 J72:J79 J82 J85 J88:J97 J99:J117 J119 J121:J122 J124:J136 J138:J142">
    <cfRule type="cellIs" dxfId="92" priority="47" operator="lessThan">
      <formula>10</formula>
    </cfRule>
  </conditionalFormatting>
  <conditionalFormatting sqref="J15">
    <cfRule type="cellIs" dxfId="91" priority="45" operator="lessThan">
      <formula>10</formula>
    </cfRule>
  </conditionalFormatting>
  <conditionalFormatting sqref="J20">
    <cfRule type="cellIs" dxfId="90" priority="44" operator="lessThan">
      <formula>5</formula>
    </cfRule>
  </conditionalFormatting>
  <conditionalFormatting sqref="J20">
    <cfRule type="cellIs" dxfId="89" priority="43" operator="lessThan">
      <formula>10</formula>
    </cfRule>
  </conditionalFormatting>
  <conditionalFormatting sqref="J22">
    <cfRule type="cellIs" dxfId="88" priority="41" operator="lessThan">
      <formula>10</formula>
    </cfRule>
  </conditionalFormatting>
  <conditionalFormatting sqref="J24">
    <cfRule type="cellIs" dxfId="87" priority="40" operator="lessThan">
      <formula>5</formula>
    </cfRule>
  </conditionalFormatting>
  <conditionalFormatting sqref="J24">
    <cfRule type="cellIs" dxfId="86" priority="39" operator="lessThan">
      <formula>10</formula>
    </cfRule>
  </conditionalFormatting>
  <conditionalFormatting sqref="J26">
    <cfRule type="cellIs" dxfId="85" priority="37" operator="lessThan">
      <formula>10</formula>
    </cfRule>
  </conditionalFormatting>
  <conditionalFormatting sqref="J32">
    <cfRule type="cellIs" dxfId="84" priority="35" operator="lessThan">
      <formula>10</formula>
    </cfRule>
  </conditionalFormatting>
  <conditionalFormatting sqref="J33">
    <cfRule type="cellIs" dxfId="83" priority="34" operator="lessThan">
      <formula>5</formula>
    </cfRule>
  </conditionalFormatting>
  <conditionalFormatting sqref="J33">
    <cfRule type="cellIs" dxfId="82" priority="33" operator="lessThan">
      <formula>10</formula>
    </cfRule>
  </conditionalFormatting>
  <conditionalFormatting sqref="J36">
    <cfRule type="cellIs" dxfId="81" priority="32" operator="lessThan">
      <formula>5</formula>
    </cfRule>
  </conditionalFormatting>
  <conditionalFormatting sqref="J36">
    <cfRule type="cellIs" dxfId="80" priority="31" operator="lessThan">
      <formula>10</formula>
    </cfRule>
  </conditionalFormatting>
  <conditionalFormatting sqref="J38">
    <cfRule type="cellIs" dxfId="79" priority="30" operator="lessThan">
      <formula>5</formula>
    </cfRule>
  </conditionalFormatting>
  <conditionalFormatting sqref="J38">
    <cfRule type="cellIs" dxfId="78" priority="29" operator="lessThan">
      <formula>10</formula>
    </cfRule>
  </conditionalFormatting>
  <conditionalFormatting sqref="J54">
    <cfRule type="cellIs" dxfId="77" priority="28" operator="lessThan">
      <formula>5</formula>
    </cfRule>
  </conditionalFormatting>
  <conditionalFormatting sqref="J54">
    <cfRule type="cellIs" dxfId="76" priority="27" operator="lessThan">
      <formula>10</formula>
    </cfRule>
  </conditionalFormatting>
  <conditionalFormatting sqref="J62">
    <cfRule type="cellIs" dxfId="75" priority="25" operator="lessThan">
      <formula>10</formula>
    </cfRule>
  </conditionalFormatting>
  <conditionalFormatting sqref="J71">
    <cfRule type="cellIs" dxfId="74" priority="23" operator="lessThan">
      <formula>10</formula>
    </cfRule>
  </conditionalFormatting>
  <conditionalFormatting sqref="J80">
    <cfRule type="cellIs" dxfId="73" priority="21" operator="lessThan">
      <formula>10</formula>
    </cfRule>
  </conditionalFormatting>
  <conditionalFormatting sqref="J81">
    <cfRule type="cellIs" dxfId="72" priority="20" operator="lessThan">
      <formula>5</formula>
    </cfRule>
  </conditionalFormatting>
  <conditionalFormatting sqref="J81">
    <cfRule type="cellIs" dxfId="71" priority="19" operator="lessThan">
      <formula>10</formula>
    </cfRule>
  </conditionalFormatting>
  <conditionalFormatting sqref="J83">
    <cfRule type="cellIs" dxfId="70" priority="18" operator="lessThan">
      <formula>5</formula>
    </cfRule>
  </conditionalFormatting>
  <conditionalFormatting sqref="J83">
    <cfRule type="cellIs" dxfId="69" priority="17" operator="lessThan">
      <formula>10</formula>
    </cfRule>
  </conditionalFormatting>
  <conditionalFormatting sqref="J84">
    <cfRule type="cellIs" dxfId="68" priority="16" operator="lessThan">
      <formula>5</formula>
    </cfRule>
  </conditionalFormatting>
  <conditionalFormatting sqref="J84">
    <cfRule type="cellIs" dxfId="67" priority="15" operator="lessThan">
      <formula>10</formula>
    </cfRule>
  </conditionalFormatting>
  <conditionalFormatting sqref="J86">
    <cfRule type="cellIs" dxfId="66" priority="14" operator="lessThan">
      <formula>5</formula>
    </cfRule>
  </conditionalFormatting>
  <conditionalFormatting sqref="J86">
    <cfRule type="cellIs" dxfId="65" priority="13" operator="lessThan">
      <formula>10</formula>
    </cfRule>
  </conditionalFormatting>
  <conditionalFormatting sqref="J87">
    <cfRule type="cellIs" dxfId="64" priority="12" operator="lessThan">
      <formula>5</formula>
    </cfRule>
  </conditionalFormatting>
  <conditionalFormatting sqref="J87">
    <cfRule type="cellIs" dxfId="63" priority="11" operator="lessThan">
      <formula>10</formula>
    </cfRule>
  </conditionalFormatting>
  <conditionalFormatting sqref="J98">
    <cfRule type="cellIs" dxfId="62" priority="10" operator="lessThan">
      <formula>5</formula>
    </cfRule>
  </conditionalFormatting>
  <conditionalFormatting sqref="J98">
    <cfRule type="cellIs" dxfId="61" priority="9" operator="lessThan">
      <formula>10</formula>
    </cfRule>
  </conditionalFormatting>
  <conditionalFormatting sqref="J118">
    <cfRule type="cellIs" dxfId="60" priority="8" operator="lessThan">
      <formula>5</formula>
    </cfRule>
  </conditionalFormatting>
  <conditionalFormatting sqref="J118">
    <cfRule type="cellIs" dxfId="59" priority="7" operator="lessThan">
      <formula>10</formula>
    </cfRule>
  </conditionalFormatting>
  <conditionalFormatting sqref="J120">
    <cfRule type="cellIs" dxfId="58" priority="6" operator="lessThan">
      <formula>5</formula>
    </cfRule>
  </conditionalFormatting>
  <conditionalFormatting sqref="J120">
    <cfRule type="cellIs" dxfId="57" priority="5" operator="lessThan">
      <formula>10</formula>
    </cfRule>
  </conditionalFormatting>
  <conditionalFormatting sqref="J123">
    <cfRule type="cellIs" dxfId="56" priority="4" operator="lessThan">
      <formula>5</formula>
    </cfRule>
  </conditionalFormatting>
  <conditionalFormatting sqref="J123">
    <cfRule type="cellIs" dxfId="55" priority="3" operator="lessThan">
      <formula>10</formula>
    </cfRule>
  </conditionalFormatting>
  <conditionalFormatting sqref="J137">
    <cfRule type="cellIs" dxfId="54" priority="2" operator="lessThan">
      <formula>5</formula>
    </cfRule>
  </conditionalFormatting>
  <conditionalFormatting sqref="J137">
    <cfRule type="cellIs" dxfId="53" priority="1" operator="lessThan">
      <formula>10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/>
  </sheetViews>
  <sheetFormatPr defaultRowHeight="15" x14ac:dyDescent="0.25"/>
  <cols>
    <col min="1" max="1" width="11" bestFit="1" customWidth="1"/>
    <col min="2" max="2" width="10" bestFit="1" customWidth="1"/>
    <col min="3" max="3" width="23.85546875" customWidth="1"/>
    <col min="4" max="4" width="11.42578125" customWidth="1"/>
    <col min="5" max="5" width="55.42578125" customWidth="1"/>
    <col min="6" max="6" width="11.5703125" style="12" customWidth="1"/>
    <col min="7" max="8" width="11" style="12" customWidth="1"/>
    <col min="9" max="9" width="13" style="38" customWidth="1"/>
    <col min="10" max="12" width="13" style="16" customWidth="1"/>
    <col min="13" max="16" width="16" style="16" customWidth="1"/>
    <col min="17" max="17" width="15.42578125" customWidth="1"/>
    <col min="18" max="18" width="18.28515625" customWidth="1"/>
  </cols>
  <sheetData>
    <row r="1" spans="1:18" ht="20.25" x14ac:dyDescent="0.3">
      <c r="A1" s="14" t="s">
        <v>460</v>
      </c>
    </row>
    <row r="2" spans="1:18" x14ac:dyDescent="0.25">
      <c r="B2" t="s">
        <v>421</v>
      </c>
    </row>
    <row r="3" spans="1:18" x14ac:dyDescent="0.25">
      <c r="B3" t="s">
        <v>394</v>
      </c>
    </row>
    <row r="4" spans="1:18" x14ac:dyDescent="0.25">
      <c r="B4" t="s">
        <v>395</v>
      </c>
    </row>
    <row r="5" spans="1:18" x14ac:dyDescent="0.25">
      <c r="B5" t="s">
        <v>343</v>
      </c>
    </row>
    <row r="6" spans="1:18" x14ac:dyDescent="0.25">
      <c r="B6" t="s">
        <v>344</v>
      </c>
    </row>
    <row r="7" spans="1:18" x14ac:dyDescent="0.25">
      <c r="B7" s="25" t="s">
        <v>462</v>
      </c>
    </row>
    <row r="8" spans="1:18" x14ac:dyDescent="0.25">
      <c r="B8" s="25"/>
    </row>
    <row r="10" spans="1:18" ht="75" x14ac:dyDescent="0.25">
      <c r="A10" s="5" t="s">
        <v>273</v>
      </c>
      <c r="B10" s="5" t="s">
        <v>272</v>
      </c>
      <c r="C10" s="28" t="s">
        <v>361</v>
      </c>
      <c r="D10" s="28" t="s">
        <v>271</v>
      </c>
      <c r="E10" s="28" t="s">
        <v>0</v>
      </c>
      <c r="F10" s="5" t="s">
        <v>287</v>
      </c>
      <c r="G10" s="5" t="s">
        <v>288</v>
      </c>
      <c r="H10" s="5" t="s">
        <v>282</v>
      </c>
      <c r="I10" s="15" t="s">
        <v>286</v>
      </c>
      <c r="J10" s="15" t="s">
        <v>285</v>
      </c>
      <c r="K10" s="15" t="s">
        <v>464</v>
      </c>
      <c r="L10" s="9" t="s">
        <v>284</v>
      </c>
      <c r="M10" s="15" t="s">
        <v>328</v>
      </c>
      <c r="N10" s="15" t="s">
        <v>291</v>
      </c>
      <c r="O10" s="15" t="s">
        <v>290</v>
      </c>
      <c r="P10" s="15" t="s">
        <v>292</v>
      </c>
      <c r="Q10" s="15" t="s">
        <v>461</v>
      </c>
      <c r="R10" s="15" t="s">
        <v>463</v>
      </c>
    </row>
    <row r="11" spans="1:18" x14ac:dyDescent="0.25">
      <c r="A11" s="12" t="s">
        <v>453</v>
      </c>
      <c r="B11" s="12" t="s">
        <v>254</v>
      </c>
      <c r="C11" s="12" t="s">
        <v>1</v>
      </c>
      <c r="D11" s="59" t="s">
        <v>9</v>
      </c>
      <c r="E11" s="12" t="s">
        <v>411</v>
      </c>
      <c r="F11" s="12">
        <v>56</v>
      </c>
      <c r="G11" s="12">
        <v>48</v>
      </c>
      <c r="H11" s="12">
        <v>104</v>
      </c>
      <c r="I11" s="36">
        <v>0</v>
      </c>
      <c r="J11" s="36">
        <v>2.03891E-2</v>
      </c>
      <c r="K11" s="36">
        <v>0.90187340000000005</v>
      </c>
      <c r="L11" s="35">
        <v>11</v>
      </c>
      <c r="M11" s="36">
        <f>VLOOKUP($D11,'[1]5-OGC_Surg-DQ'!$AY$9:$CE$47,20,FALSE)</f>
        <v>0.90349769999999996</v>
      </c>
      <c r="N11" s="36">
        <v>2.0073899999999999E-2</v>
      </c>
      <c r="O11" s="36">
        <v>0.179782</v>
      </c>
      <c r="P11" s="36">
        <v>0.19391559999999999</v>
      </c>
      <c r="Q11" s="10">
        <v>0</v>
      </c>
      <c r="R11" s="58" t="s">
        <v>319</v>
      </c>
    </row>
    <row r="12" spans="1:18" x14ac:dyDescent="0.25">
      <c r="A12" s="12" t="s">
        <v>453</v>
      </c>
      <c r="B12" s="12" t="s">
        <v>263</v>
      </c>
      <c r="C12" s="12" t="s">
        <v>206</v>
      </c>
      <c r="D12" s="59" t="s">
        <v>209</v>
      </c>
      <c r="E12" s="12" t="s">
        <v>210</v>
      </c>
      <c r="F12" s="12">
        <v>172</v>
      </c>
      <c r="G12" s="12">
        <v>98</v>
      </c>
      <c r="H12" s="12">
        <v>270</v>
      </c>
      <c r="I12" s="36">
        <v>7.9967000000000007E-3</v>
      </c>
      <c r="J12" s="36">
        <v>2.3163099999999999E-2</v>
      </c>
      <c r="K12" s="36">
        <v>0.85349430000000004</v>
      </c>
      <c r="L12" s="35">
        <v>11</v>
      </c>
      <c r="M12" s="36">
        <f>VLOOKUP($D12,'[1]5-OGC_Surg-DQ'!$AY$9:$CE$47,20,FALSE)</f>
        <v>0.93379259999999997</v>
      </c>
      <c r="N12" s="36">
        <v>3.4805999999999997E-2</v>
      </c>
      <c r="O12" s="36">
        <v>0.1682304</v>
      </c>
      <c r="P12" s="36">
        <v>8.9926300000000001E-2</v>
      </c>
      <c r="Q12" s="10">
        <v>0.98876403999999996</v>
      </c>
      <c r="R12" s="58">
        <v>1</v>
      </c>
    </row>
    <row r="13" spans="1:18" x14ac:dyDescent="0.25">
      <c r="A13" s="12" t="s">
        <v>453</v>
      </c>
      <c r="B13" s="12" t="s">
        <v>263</v>
      </c>
      <c r="C13" s="12" t="s">
        <v>206</v>
      </c>
      <c r="D13" s="59" t="s">
        <v>223</v>
      </c>
      <c r="E13" s="12" t="s">
        <v>224</v>
      </c>
      <c r="F13" s="12">
        <v>143</v>
      </c>
      <c r="G13" s="12">
        <v>69</v>
      </c>
      <c r="H13" s="12">
        <v>212</v>
      </c>
      <c r="I13" s="36">
        <v>2.5817300000000001E-2</v>
      </c>
      <c r="J13" s="36">
        <v>3.3982999999999999E-2</v>
      </c>
      <c r="K13" s="36">
        <v>0.84876910000000005</v>
      </c>
      <c r="L13" s="35">
        <v>10</v>
      </c>
      <c r="M13" s="36">
        <f>VLOOKUP($D13,'[1]5-OGC_Surg-DQ'!$AY$9:$CE$47,20,FALSE)</f>
        <v>0.95284800000000003</v>
      </c>
      <c r="N13" s="36">
        <v>4.5858200000000002E-2</v>
      </c>
      <c r="O13" s="36">
        <v>0.16112199999999999</v>
      </c>
      <c r="P13" s="36">
        <v>0.1587152</v>
      </c>
      <c r="Q13" s="10">
        <v>7.3529399999999996E-3</v>
      </c>
      <c r="R13" s="58" t="s">
        <v>319</v>
      </c>
    </row>
    <row r="14" spans="1:18" x14ac:dyDescent="0.25">
      <c r="A14" s="12" t="s">
        <v>453</v>
      </c>
      <c r="B14" s="12" t="s">
        <v>263</v>
      </c>
      <c r="C14" s="12" t="s">
        <v>206</v>
      </c>
      <c r="D14" s="59" t="s">
        <v>215</v>
      </c>
      <c r="E14" s="12" t="s">
        <v>216</v>
      </c>
      <c r="F14" s="12">
        <v>63</v>
      </c>
      <c r="G14" s="12">
        <v>37</v>
      </c>
      <c r="H14" s="12">
        <v>100</v>
      </c>
      <c r="I14" s="36">
        <v>2.6022900000000002E-2</v>
      </c>
      <c r="J14" s="36">
        <v>5.9251499999999999E-2</v>
      </c>
      <c r="K14" s="36">
        <v>0.84460250000000003</v>
      </c>
      <c r="L14" s="35">
        <v>10</v>
      </c>
      <c r="M14" s="36">
        <f>VLOOKUP($D14,'[1]5-OGC_Surg-DQ'!$AY$9:$CE$47,20,FALSE)</f>
        <v>0.88877019999999995</v>
      </c>
      <c r="N14" s="36">
        <v>0.1075281</v>
      </c>
      <c r="O14" s="36">
        <v>0.35617480000000001</v>
      </c>
      <c r="P14" s="36">
        <v>0.25492500000000001</v>
      </c>
      <c r="Q14" s="10">
        <v>0.98305085000000003</v>
      </c>
      <c r="R14" s="58">
        <v>0.98275862068965514</v>
      </c>
    </row>
    <row r="15" spans="1:18" x14ac:dyDescent="0.25">
      <c r="A15" s="12" t="s">
        <v>453</v>
      </c>
      <c r="B15" s="12" t="s">
        <v>259</v>
      </c>
      <c r="C15" s="12" t="s">
        <v>141</v>
      </c>
      <c r="D15" s="59" t="s">
        <v>142</v>
      </c>
      <c r="E15" s="12" t="s">
        <v>143</v>
      </c>
      <c r="F15" s="12">
        <v>186</v>
      </c>
      <c r="G15" s="12">
        <v>97</v>
      </c>
      <c r="H15" s="12">
        <v>283</v>
      </c>
      <c r="I15" s="36">
        <v>3.7371000000000001E-3</v>
      </c>
      <c r="J15" s="36">
        <v>1.9675399999999999E-2</v>
      </c>
      <c r="K15" s="36">
        <v>0.87918669999999999</v>
      </c>
      <c r="L15" s="35">
        <v>9</v>
      </c>
      <c r="M15" s="36">
        <f>VLOOKUP($D15,'[1]5-OGC_Surg-DQ'!$AY$9:$CE$47,20,FALSE)</f>
        <v>0.95440040000000004</v>
      </c>
      <c r="N15" s="36">
        <v>5.4196500000000002E-2</v>
      </c>
      <c r="O15" s="36">
        <v>0.27945720000000002</v>
      </c>
      <c r="P15" s="36">
        <v>7.0799799999999996E-2</v>
      </c>
      <c r="Q15" s="10">
        <v>0.96335079000000001</v>
      </c>
      <c r="R15" s="58">
        <v>1</v>
      </c>
    </row>
    <row r="16" spans="1:18" x14ac:dyDescent="0.25">
      <c r="A16" s="12" t="s">
        <v>453</v>
      </c>
      <c r="B16" s="12" t="s">
        <v>260</v>
      </c>
      <c r="C16" s="12" t="s">
        <v>157</v>
      </c>
      <c r="D16" s="59" t="s">
        <v>158</v>
      </c>
      <c r="E16" s="12" t="s">
        <v>159</v>
      </c>
      <c r="F16" s="12">
        <v>88</v>
      </c>
      <c r="G16" s="12">
        <v>31</v>
      </c>
      <c r="H16" s="12">
        <v>119</v>
      </c>
      <c r="I16" s="36">
        <v>1.0396799999999999E-2</v>
      </c>
      <c r="J16" s="36">
        <v>3.2739900000000002E-2</v>
      </c>
      <c r="K16" s="36">
        <v>0.84587650000000003</v>
      </c>
      <c r="L16" s="35">
        <v>11</v>
      </c>
      <c r="M16" s="36">
        <f>VLOOKUP($D16,'[1]5-OGC_Surg-DQ'!$AY$9:$CE$47,20,FALSE)</f>
        <v>0.98659180000000002</v>
      </c>
      <c r="N16" s="36">
        <v>4.1610300000000003E-2</v>
      </c>
      <c r="O16" s="36">
        <v>8.5967500000000002E-2</v>
      </c>
      <c r="P16" s="36">
        <v>0</v>
      </c>
      <c r="Q16" s="10">
        <v>0.91891891999999997</v>
      </c>
      <c r="R16" s="58">
        <v>1</v>
      </c>
    </row>
    <row r="17" spans="1:18" x14ac:dyDescent="0.25">
      <c r="A17" s="12" t="s">
        <v>453</v>
      </c>
      <c r="B17" s="12" t="s">
        <v>260</v>
      </c>
      <c r="C17" s="12" t="s">
        <v>157</v>
      </c>
      <c r="D17" s="59" t="s">
        <v>167</v>
      </c>
      <c r="E17" s="12" t="s">
        <v>447</v>
      </c>
      <c r="F17" s="12">
        <v>48</v>
      </c>
      <c r="G17" s="12">
        <v>24</v>
      </c>
      <c r="H17" s="12">
        <v>72</v>
      </c>
      <c r="I17" s="36">
        <v>1.2518899999999999E-2</v>
      </c>
      <c r="J17" s="36">
        <v>1.33414E-2</v>
      </c>
      <c r="K17" s="36">
        <v>0.86231919999999995</v>
      </c>
      <c r="L17" s="35">
        <v>10</v>
      </c>
      <c r="M17" s="36">
        <f>VLOOKUP($D17,'[1]5-OGC_Surg-DQ'!$AY$9:$CE$47,20,FALSE)</f>
        <v>0.84405779999999997</v>
      </c>
      <c r="N17" s="36">
        <v>0</v>
      </c>
      <c r="O17" s="36">
        <v>0.2066115</v>
      </c>
      <c r="P17" s="36">
        <v>3.4396599999999999E-2</v>
      </c>
      <c r="Q17" s="10">
        <v>0.47272726999999998</v>
      </c>
      <c r="R17" s="58" t="s">
        <v>319</v>
      </c>
    </row>
    <row r="18" spans="1:18" x14ac:dyDescent="0.25">
      <c r="A18" s="12" t="s">
        <v>453</v>
      </c>
      <c r="B18" s="12" t="s">
        <v>261</v>
      </c>
      <c r="C18" s="12" t="s">
        <v>168</v>
      </c>
      <c r="D18" s="59" t="s">
        <v>173</v>
      </c>
      <c r="E18" s="12" t="s">
        <v>348</v>
      </c>
      <c r="F18" s="12">
        <v>179</v>
      </c>
      <c r="G18" s="12">
        <v>62</v>
      </c>
      <c r="H18" s="12">
        <v>241</v>
      </c>
      <c r="I18" s="36">
        <v>1.4106799999999999E-2</v>
      </c>
      <c r="J18" s="36">
        <v>3.1749600000000003E-2</v>
      </c>
      <c r="K18" s="36">
        <v>0.8538578</v>
      </c>
      <c r="L18" s="35">
        <v>9</v>
      </c>
      <c r="M18" s="36">
        <f>VLOOKUP($D18,'[1]5-OGC_Surg-DQ'!$AY$9:$CE$47,20,FALSE)</f>
        <v>0.93603579999999997</v>
      </c>
      <c r="N18" s="36">
        <v>1.88393E-2</v>
      </c>
      <c r="O18" s="36">
        <v>0.1446809</v>
      </c>
      <c r="P18" s="36">
        <v>9.9161399999999997E-2</v>
      </c>
      <c r="Q18" s="10">
        <v>1</v>
      </c>
      <c r="R18" s="58">
        <v>1</v>
      </c>
    </row>
    <row r="19" spans="1:18" x14ac:dyDescent="0.25">
      <c r="A19" s="12" t="s">
        <v>453</v>
      </c>
      <c r="B19" s="12" t="s">
        <v>257</v>
      </c>
      <c r="C19" s="12" t="s">
        <v>253</v>
      </c>
      <c r="D19" s="59" t="s">
        <v>128</v>
      </c>
      <c r="E19" s="12" t="s">
        <v>129</v>
      </c>
      <c r="F19" s="12">
        <v>205</v>
      </c>
      <c r="G19" s="12">
        <v>42</v>
      </c>
      <c r="H19" s="12">
        <v>247</v>
      </c>
      <c r="I19" s="36">
        <v>3.3984000000000002E-3</v>
      </c>
      <c r="J19" s="36">
        <v>2.57691E-2</v>
      </c>
      <c r="K19" s="36">
        <v>0.86837739999999997</v>
      </c>
      <c r="L19" s="35">
        <v>10</v>
      </c>
      <c r="M19" s="36">
        <f>VLOOKUP($D19,'[1]5-OGC_Surg-DQ'!$AY$9:$CE$47,20,FALSE)</f>
        <v>0.9308459</v>
      </c>
      <c r="N19" s="36">
        <v>3.25458E-2</v>
      </c>
      <c r="O19" s="36">
        <v>0.1523311</v>
      </c>
      <c r="P19" s="36">
        <v>0.15966069999999999</v>
      </c>
      <c r="Q19" s="10">
        <v>1.8749999999999999E-2</v>
      </c>
      <c r="R19" s="58" t="s">
        <v>319</v>
      </c>
    </row>
    <row r="20" spans="1:18" x14ac:dyDescent="0.25">
      <c r="A20" s="12" t="s">
        <v>453</v>
      </c>
      <c r="B20" s="12" t="s">
        <v>258</v>
      </c>
      <c r="C20" s="12" t="s">
        <v>362</v>
      </c>
      <c r="D20" s="59" t="s">
        <v>132</v>
      </c>
      <c r="E20" s="12" t="s">
        <v>420</v>
      </c>
      <c r="F20" s="12">
        <v>92</v>
      </c>
      <c r="G20" s="12">
        <v>33</v>
      </c>
      <c r="H20" s="12">
        <v>125</v>
      </c>
      <c r="I20" s="36">
        <v>1.4453799999999999E-2</v>
      </c>
      <c r="J20" s="36">
        <v>1.7008800000000001E-2</v>
      </c>
      <c r="K20" s="36">
        <v>0.87344549999999999</v>
      </c>
      <c r="L20" s="35">
        <v>11</v>
      </c>
      <c r="M20" s="36">
        <f>VLOOKUP($D20,'[1]5-OGC_Surg-DQ'!$AY$9:$CE$47,20,FALSE)</f>
        <v>0.91065390000000002</v>
      </c>
      <c r="N20" s="36">
        <v>4.84705E-2</v>
      </c>
      <c r="O20" s="36">
        <v>0.26703539999999998</v>
      </c>
      <c r="P20" s="36">
        <v>0.12939249999999999</v>
      </c>
      <c r="Q20" s="10">
        <v>0</v>
      </c>
      <c r="R20" s="58" t="s">
        <v>319</v>
      </c>
    </row>
    <row r="21" spans="1:18" x14ac:dyDescent="0.25">
      <c r="A21" s="12" t="s">
        <v>453</v>
      </c>
      <c r="B21" s="12" t="s">
        <v>258</v>
      </c>
      <c r="C21" s="12" t="s">
        <v>362</v>
      </c>
      <c r="D21" s="59" t="s">
        <v>137</v>
      </c>
      <c r="E21" s="12" t="s">
        <v>138</v>
      </c>
      <c r="F21" s="12">
        <v>95</v>
      </c>
      <c r="G21" s="12">
        <v>45</v>
      </c>
      <c r="H21" s="12">
        <v>140</v>
      </c>
      <c r="I21" s="36">
        <v>5.5487000000000002E-2</v>
      </c>
      <c r="J21" s="36">
        <v>6.22278E-2</v>
      </c>
      <c r="K21" s="36">
        <v>0.8110984</v>
      </c>
      <c r="L21" s="35">
        <v>10</v>
      </c>
      <c r="M21" s="36">
        <f>VLOOKUP($D21,'[1]5-OGC_Surg-DQ'!$AY$9:$CE$47,20,FALSE)</f>
        <v>0.93982710000000003</v>
      </c>
      <c r="N21" s="36">
        <v>0</v>
      </c>
      <c r="O21" s="36">
        <v>0.14418500000000001</v>
      </c>
      <c r="P21" s="36">
        <v>7.5007199999999996E-2</v>
      </c>
      <c r="Q21" s="10">
        <v>1.0309280000000001E-2</v>
      </c>
      <c r="R21" s="58" t="s">
        <v>319</v>
      </c>
    </row>
    <row r="22" spans="1:18" x14ac:dyDescent="0.25">
      <c r="A22" s="12" t="s">
        <v>453</v>
      </c>
      <c r="B22" s="12" t="s">
        <v>262</v>
      </c>
      <c r="C22" s="12" t="s">
        <v>176</v>
      </c>
      <c r="D22" s="59" t="s">
        <v>187</v>
      </c>
      <c r="E22" s="12" t="s">
        <v>188</v>
      </c>
      <c r="F22" s="12">
        <v>107</v>
      </c>
      <c r="G22" s="12">
        <v>38</v>
      </c>
      <c r="H22" s="12">
        <v>145</v>
      </c>
      <c r="I22" s="36">
        <v>2.2730199999999999E-2</v>
      </c>
      <c r="J22" s="36">
        <v>4.7533199999999998E-2</v>
      </c>
      <c r="K22" s="36">
        <v>0.74860369999999998</v>
      </c>
      <c r="L22" s="35">
        <v>12</v>
      </c>
      <c r="M22" s="36">
        <f>VLOOKUP($D22,'[1]5-OGC_Surg-DQ'!$AY$9:$CE$47,20,FALSE)</f>
        <v>0.83829529999999997</v>
      </c>
      <c r="N22" s="36">
        <v>3.0787100000000001E-2</v>
      </c>
      <c r="O22" s="36">
        <v>3.3318300000000002E-2</v>
      </c>
      <c r="P22" s="36">
        <v>6.3030699999999995E-2</v>
      </c>
      <c r="Q22" s="10">
        <v>0.79545454999999998</v>
      </c>
      <c r="R22" s="58" t="s">
        <v>319</v>
      </c>
    </row>
    <row r="23" spans="1:18" x14ac:dyDescent="0.25">
      <c r="A23" s="12" t="s">
        <v>453</v>
      </c>
      <c r="B23" s="12" t="s">
        <v>262</v>
      </c>
      <c r="C23" s="12" t="s">
        <v>176</v>
      </c>
      <c r="D23" s="59" t="s">
        <v>448</v>
      </c>
      <c r="E23" s="12" t="s">
        <v>449</v>
      </c>
      <c r="F23" s="12">
        <v>50</v>
      </c>
      <c r="G23" s="12">
        <v>21</v>
      </c>
      <c r="H23" s="12">
        <v>71</v>
      </c>
      <c r="I23" s="36">
        <v>0</v>
      </c>
      <c r="J23" s="36">
        <v>1.4093899999999999E-2</v>
      </c>
      <c r="K23" s="36">
        <v>0.79412320000000003</v>
      </c>
      <c r="L23" s="35">
        <v>8</v>
      </c>
      <c r="M23" s="36">
        <f>VLOOKUP($D23,'[1]5-OGC_Surg-DQ'!$AY$9:$CE$47,20,FALSE)</f>
        <v>0.95301769999999997</v>
      </c>
      <c r="N23" s="36">
        <v>0.14661080000000001</v>
      </c>
      <c r="O23" s="36">
        <v>7.6041999999999998E-2</v>
      </c>
      <c r="P23" s="36" t="s">
        <v>319</v>
      </c>
      <c r="Q23" s="10">
        <v>0</v>
      </c>
      <c r="R23" s="58" t="s">
        <v>319</v>
      </c>
    </row>
    <row r="24" spans="1:18" x14ac:dyDescent="0.25">
      <c r="A24" s="12" t="s">
        <v>453</v>
      </c>
      <c r="B24" s="12" t="s">
        <v>262</v>
      </c>
      <c r="C24" s="12" t="s">
        <v>176</v>
      </c>
      <c r="D24" s="59" t="s">
        <v>185</v>
      </c>
      <c r="E24" s="12" t="s">
        <v>186</v>
      </c>
      <c r="F24" s="12">
        <v>119</v>
      </c>
      <c r="G24" s="12">
        <v>36</v>
      </c>
      <c r="H24" s="12">
        <v>155</v>
      </c>
      <c r="I24" s="36">
        <v>7.7390999999999996E-3</v>
      </c>
      <c r="J24" s="36">
        <v>2.84148E-2</v>
      </c>
      <c r="K24" s="36">
        <v>0.84958730000000005</v>
      </c>
      <c r="L24" s="35">
        <v>9</v>
      </c>
      <c r="M24" s="36">
        <f>VLOOKUP($D24,'[1]5-OGC_Surg-DQ'!$AY$9:$CE$47,20,FALSE)</f>
        <v>0.92725029999999997</v>
      </c>
      <c r="N24" s="36">
        <v>9.7780999999999996E-3</v>
      </c>
      <c r="O24" s="36">
        <v>0.13599829999999999</v>
      </c>
      <c r="P24" s="36">
        <v>4.2593800000000001E-2</v>
      </c>
      <c r="Q24" s="10">
        <v>0.96875</v>
      </c>
      <c r="R24" s="58">
        <v>1</v>
      </c>
    </row>
    <row r="25" spans="1:18" x14ac:dyDescent="0.25">
      <c r="A25" s="12" t="s">
        <v>453</v>
      </c>
      <c r="B25" s="12" t="s">
        <v>256</v>
      </c>
      <c r="C25" s="12" t="s">
        <v>85</v>
      </c>
      <c r="D25" s="59" t="s">
        <v>88</v>
      </c>
      <c r="E25" s="12" t="s">
        <v>89</v>
      </c>
      <c r="F25" s="12">
        <v>110</v>
      </c>
      <c r="G25" s="12">
        <v>47</v>
      </c>
      <c r="H25" s="12">
        <v>157</v>
      </c>
      <c r="I25" s="36">
        <v>2.1165900000000001E-2</v>
      </c>
      <c r="J25" s="36">
        <v>3.0295900000000001E-2</v>
      </c>
      <c r="K25" s="36">
        <v>0.89217610000000003</v>
      </c>
      <c r="L25" s="35">
        <v>11</v>
      </c>
      <c r="M25" s="36">
        <f>VLOOKUP($D25,'[1]5-OGC_Surg-DQ'!$AY$9:$CE$47,20,FALSE)</f>
        <v>0.74996940000000001</v>
      </c>
      <c r="N25" s="36">
        <v>5.6684999999999999E-2</v>
      </c>
      <c r="O25" s="36">
        <v>0.39961679999999999</v>
      </c>
      <c r="P25" s="36">
        <v>4.06264E-2</v>
      </c>
      <c r="Q25" s="10">
        <v>0.12371134</v>
      </c>
      <c r="R25" s="58" t="s">
        <v>319</v>
      </c>
    </row>
    <row r="26" spans="1:18" x14ac:dyDescent="0.25">
      <c r="A26" s="12" t="s">
        <v>453</v>
      </c>
      <c r="B26" s="12" t="s">
        <v>365</v>
      </c>
      <c r="C26" s="12" t="s">
        <v>56</v>
      </c>
      <c r="D26" s="59" t="s">
        <v>59</v>
      </c>
      <c r="E26" s="12" t="s">
        <v>445</v>
      </c>
      <c r="F26" s="12">
        <v>160</v>
      </c>
      <c r="G26" s="12">
        <v>88</v>
      </c>
      <c r="H26" s="12">
        <v>248</v>
      </c>
      <c r="I26" s="36">
        <v>1.6155599999999999E-2</v>
      </c>
      <c r="J26" s="36">
        <v>2.2099299999999999E-2</v>
      </c>
      <c r="K26" s="36">
        <v>0.87566699999999997</v>
      </c>
      <c r="L26" s="35">
        <v>12</v>
      </c>
      <c r="M26" s="36">
        <f>VLOOKUP($D26,'[1]5-OGC_Surg-DQ'!$AY$9:$CE$47,20,FALSE)</f>
        <v>0.93046470000000003</v>
      </c>
      <c r="N26" s="36">
        <v>1.3957000000000001E-2</v>
      </c>
      <c r="O26" s="36">
        <v>0.20909639999999999</v>
      </c>
      <c r="P26" s="36">
        <v>8.0931699999999995E-2</v>
      </c>
      <c r="Q26" s="10">
        <v>0.91111111</v>
      </c>
      <c r="R26" s="58">
        <v>1</v>
      </c>
    </row>
    <row r="27" spans="1:18" x14ac:dyDescent="0.25">
      <c r="A27" s="12" t="s">
        <v>453</v>
      </c>
      <c r="B27" s="12" t="s">
        <v>366</v>
      </c>
      <c r="C27" s="12" t="s">
        <v>414</v>
      </c>
      <c r="D27" s="59" t="s">
        <v>196</v>
      </c>
      <c r="E27" s="12" t="s">
        <v>392</v>
      </c>
      <c r="F27" s="12">
        <v>97</v>
      </c>
      <c r="G27" s="12">
        <v>39</v>
      </c>
      <c r="H27" s="12">
        <v>136</v>
      </c>
      <c r="I27" s="36">
        <v>0</v>
      </c>
      <c r="J27" s="36">
        <v>0</v>
      </c>
      <c r="K27" s="36">
        <v>0.91722930000000003</v>
      </c>
      <c r="L27" s="35">
        <v>13</v>
      </c>
      <c r="M27" s="36">
        <f>VLOOKUP($D27,'[1]5-OGC_Surg-DQ'!$AY$9:$CE$47,20,FALSE)</f>
        <v>0.95151350000000001</v>
      </c>
      <c r="N27" s="36">
        <v>5.4411399999999999E-2</v>
      </c>
      <c r="O27" s="36">
        <v>4.90337E-2</v>
      </c>
      <c r="P27" s="36">
        <v>9.1225799999999996E-2</v>
      </c>
      <c r="Q27" s="10">
        <v>0</v>
      </c>
      <c r="R27" s="58" t="s">
        <v>319</v>
      </c>
    </row>
    <row r="28" spans="1:18" x14ac:dyDescent="0.25">
      <c r="A28" s="12" t="s">
        <v>453</v>
      </c>
      <c r="B28" s="12" t="s">
        <v>366</v>
      </c>
      <c r="C28" s="12" t="s">
        <v>414</v>
      </c>
      <c r="D28" s="59" t="s">
        <v>197</v>
      </c>
      <c r="E28" s="12" t="s">
        <v>198</v>
      </c>
      <c r="F28" s="12">
        <v>83</v>
      </c>
      <c r="G28" s="12">
        <v>72</v>
      </c>
      <c r="H28" s="12">
        <v>155</v>
      </c>
      <c r="I28" s="36">
        <v>0</v>
      </c>
      <c r="J28" s="36">
        <v>2.2391999999999999E-2</v>
      </c>
      <c r="K28" s="36">
        <v>0.87367349999999999</v>
      </c>
      <c r="L28" s="35">
        <v>12</v>
      </c>
      <c r="M28" s="36">
        <f>VLOOKUP($D28,'[1]5-OGC_Surg-DQ'!$AY$9:$CE$47,20,FALSE)</f>
        <v>0.99877729999999998</v>
      </c>
      <c r="N28" s="36">
        <v>7.8184900000000002E-2</v>
      </c>
      <c r="O28" s="36">
        <v>1.36521E-2</v>
      </c>
      <c r="P28" s="36">
        <v>6.2617000000000006E-2</v>
      </c>
      <c r="Q28" s="10">
        <v>0.99056604000000004</v>
      </c>
      <c r="R28" s="58">
        <v>1</v>
      </c>
    </row>
    <row r="29" spans="1:18" x14ac:dyDescent="0.25">
      <c r="A29" s="12" t="s">
        <v>453</v>
      </c>
      <c r="B29" s="12" t="s">
        <v>367</v>
      </c>
      <c r="C29" s="12" t="s">
        <v>368</v>
      </c>
      <c r="D29" s="59" t="s">
        <v>49</v>
      </c>
      <c r="E29" s="12" t="s">
        <v>50</v>
      </c>
      <c r="F29" s="12">
        <v>127</v>
      </c>
      <c r="G29" s="12">
        <v>62</v>
      </c>
      <c r="H29" s="12">
        <v>189</v>
      </c>
      <c r="I29" s="36">
        <v>1.1739100000000001E-2</v>
      </c>
      <c r="J29" s="36">
        <v>1.69756E-2</v>
      </c>
      <c r="K29" s="36">
        <v>0.8903375</v>
      </c>
      <c r="L29" s="35">
        <v>11</v>
      </c>
      <c r="M29" s="36">
        <f>VLOOKUP($D29,'[1]5-OGC_Surg-DQ'!$AY$9:$CE$47,20,FALSE)</f>
        <v>0.94846710000000001</v>
      </c>
      <c r="N29" s="36">
        <v>8.2372000000000001E-3</v>
      </c>
      <c r="O29" s="36">
        <v>8.6520600000000003E-2</v>
      </c>
      <c r="P29" s="36">
        <v>3.8789499999999998E-2</v>
      </c>
      <c r="Q29" s="10">
        <v>0.92105263000000004</v>
      </c>
      <c r="R29" s="58">
        <v>1</v>
      </c>
    </row>
    <row r="30" spans="1:18" x14ac:dyDescent="0.25">
      <c r="A30" s="12" t="s">
        <v>453</v>
      </c>
      <c r="B30" s="12" t="s">
        <v>367</v>
      </c>
      <c r="C30" s="12" t="s">
        <v>368</v>
      </c>
      <c r="D30" s="59" t="s">
        <v>51</v>
      </c>
      <c r="E30" s="12" t="s">
        <v>52</v>
      </c>
      <c r="F30" s="12">
        <v>91</v>
      </c>
      <c r="G30" s="12">
        <v>53</v>
      </c>
      <c r="H30" s="12">
        <v>144</v>
      </c>
      <c r="I30" s="36">
        <v>6.2138999999999996E-3</v>
      </c>
      <c r="J30" s="36">
        <v>2.9192699999999999E-2</v>
      </c>
      <c r="K30" s="36">
        <v>0.85278370000000003</v>
      </c>
      <c r="L30" s="35">
        <v>7</v>
      </c>
      <c r="M30" s="36">
        <f>VLOOKUP($D30,'[1]5-OGC_Surg-DQ'!$AY$9:$CE$47,20,FALSE)</f>
        <v>0.95946500000000001</v>
      </c>
      <c r="N30" s="36">
        <v>2.1941499999999999E-2</v>
      </c>
      <c r="O30" s="36">
        <v>0.1951801</v>
      </c>
      <c r="P30" s="36">
        <v>4.0906499999999998E-2</v>
      </c>
      <c r="Q30" s="10">
        <v>1</v>
      </c>
      <c r="R30" s="58">
        <v>0.98863636363636365</v>
      </c>
    </row>
    <row r="31" spans="1:18" x14ac:dyDescent="0.25">
      <c r="A31" s="12" t="s">
        <v>453</v>
      </c>
      <c r="B31" s="12" t="s">
        <v>369</v>
      </c>
      <c r="C31" s="12" t="s">
        <v>370</v>
      </c>
      <c r="D31" s="59" t="s">
        <v>53</v>
      </c>
      <c r="E31" s="12" t="s">
        <v>413</v>
      </c>
      <c r="F31" s="12">
        <v>110</v>
      </c>
      <c r="G31" s="12">
        <v>37</v>
      </c>
      <c r="H31" s="12">
        <v>147</v>
      </c>
      <c r="I31" s="36">
        <v>1.29788E-2</v>
      </c>
      <c r="J31" s="36">
        <v>3.2190499999999997E-2</v>
      </c>
      <c r="K31" s="36">
        <v>0.8722377</v>
      </c>
      <c r="L31" s="35">
        <v>10</v>
      </c>
      <c r="M31" s="36">
        <f>VLOOKUP($D31,'[1]5-OGC_Surg-DQ'!$AY$9:$CE$47,20,FALSE)</f>
        <v>0.94117799999999996</v>
      </c>
      <c r="N31" s="36">
        <v>9.8555699999999996E-2</v>
      </c>
      <c r="O31" s="36">
        <v>0.36209219999999998</v>
      </c>
      <c r="P31" s="36">
        <v>6.05476E-2</v>
      </c>
      <c r="Q31" s="10">
        <v>0.18390804999999999</v>
      </c>
      <c r="R31" s="58" t="s">
        <v>319</v>
      </c>
    </row>
    <row r="32" spans="1:18" x14ac:dyDescent="0.25">
      <c r="A32" s="12" t="s">
        <v>453</v>
      </c>
      <c r="B32" s="12" t="s">
        <v>371</v>
      </c>
      <c r="C32" s="12" t="s">
        <v>18</v>
      </c>
      <c r="D32" s="59" t="s">
        <v>25</v>
      </c>
      <c r="E32" s="12" t="s">
        <v>26</v>
      </c>
      <c r="F32" s="12">
        <v>78</v>
      </c>
      <c r="G32" s="12">
        <v>14</v>
      </c>
      <c r="H32" s="12">
        <v>92</v>
      </c>
      <c r="I32" s="36">
        <v>1.18712E-2</v>
      </c>
      <c r="J32" s="36">
        <v>3.2547699999999999E-2</v>
      </c>
      <c r="K32" s="36">
        <v>0.79504810000000004</v>
      </c>
      <c r="L32" s="35">
        <v>13</v>
      </c>
      <c r="M32" s="36">
        <f>VLOOKUP($D32,'[1]5-OGC_Surg-DQ'!$AY$9:$CE$47,20,FALSE)</f>
        <v>0.86629529999999999</v>
      </c>
      <c r="N32" s="36">
        <v>7.3613999999999999E-2</v>
      </c>
      <c r="O32" s="36">
        <v>0.23582049999999999</v>
      </c>
      <c r="P32" s="36">
        <v>0.22569990000000001</v>
      </c>
      <c r="Q32" s="10">
        <v>0.75510204000000003</v>
      </c>
      <c r="R32" s="58" t="s">
        <v>319</v>
      </c>
    </row>
    <row r="33" spans="1:18" x14ac:dyDescent="0.25">
      <c r="A33" s="12" t="s">
        <v>453</v>
      </c>
      <c r="B33" s="12" t="s">
        <v>371</v>
      </c>
      <c r="C33" s="12" t="s">
        <v>18</v>
      </c>
      <c r="D33" s="59" t="s">
        <v>29</v>
      </c>
      <c r="E33" s="12" t="s">
        <v>30</v>
      </c>
      <c r="F33" s="12">
        <v>87</v>
      </c>
      <c r="G33" s="12">
        <v>48</v>
      </c>
      <c r="H33" s="12">
        <v>135</v>
      </c>
      <c r="I33" s="36">
        <v>2.92146E-2</v>
      </c>
      <c r="J33" s="36">
        <v>5.3255799999999999E-2</v>
      </c>
      <c r="K33" s="36">
        <v>0.81870759999999998</v>
      </c>
      <c r="L33" s="35">
        <v>12</v>
      </c>
      <c r="M33" s="36">
        <f>VLOOKUP($D33,'[1]5-OGC_Surg-DQ'!$AY$9:$CE$47,20,FALSE)</f>
        <v>0.64142069999999995</v>
      </c>
      <c r="N33" s="36">
        <v>1.18741E-2</v>
      </c>
      <c r="O33" s="36">
        <v>0.26420769999999999</v>
      </c>
      <c r="P33" s="36">
        <v>5.8245699999999997E-2</v>
      </c>
      <c r="Q33" s="10">
        <v>1</v>
      </c>
      <c r="R33" s="58">
        <v>1</v>
      </c>
    </row>
    <row r="34" spans="1:18" x14ac:dyDescent="0.25">
      <c r="A34" s="12" t="s">
        <v>453</v>
      </c>
      <c r="B34" s="12" t="s">
        <v>371</v>
      </c>
      <c r="C34" s="12" t="s">
        <v>18</v>
      </c>
      <c r="D34" s="59" t="s">
        <v>31</v>
      </c>
      <c r="E34" s="12" t="s">
        <v>32</v>
      </c>
      <c r="F34" s="12">
        <v>234</v>
      </c>
      <c r="G34" s="12">
        <v>81</v>
      </c>
      <c r="H34" s="12">
        <v>315</v>
      </c>
      <c r="I34" s="36">
        <v>1.94883E-2</v>
      </c>
      <c r="J34" s="36">
        <v>4.3941300000000003E-2</v>
      </c>
      <c r="K34" s="36">
        <v>0.81163909999999995</v>
      </c>
      <c r="L34" s="35">
        <v>9</v>
      </c>
      <c r="M34" s="36">
        <f>VLOOKUP($D34,'[1]5-OGC_Surg-DQ'!$AY$9:$CE$47,20,FALSE)</f>
        <v>0.78648989999999996</v>
      </c>
      <c r="N34" s="36">
        <v>5.8543699999999997E-2</v>
      </c>
      <c r="O34" s="36">
        <v>0.28658410000000001</v>
      </c>
      <c r="P34" s="36">
        <v>0.21666779999999999</v>
      </c>
      <c r="Q34" s="10">
        <v>1.098901E-2</v>
      </c>
      <c r="R34" s="58" t="s">
        <v>319</v>
      </c>
    </row>
    <row r="35" spans="1:18" x14ac:dyDescent="0.25">
      <c r="A35" s="12" t="s">
        <v>453</v>
      </c>
      <c r="B35" s="12" t="s">
        <v>372</v>
      </c>
      <c r="C35" s="12" t="s">
        <v>373</v>
      </c>
      <c r="D35" s="59" t="s">
        <v>154</v>
      </c>
      <c r="E35" s="12" t="s">
        <v>155</v>
      </c>
      <c r="F35" s="12">
        <v>131</v>
      </c>
      <c r="G35" s="12">
        <v>80</v>
      </c>
      <c r="H35" s="12">
        <v>211</v>
      </c>
      <c r="I35" s="36">
        <v>1.03853E-2</v>
      </c>
      <c r="J35" s="36">
        <v>3.4577700000000003E-2</v>
      </c>
      <c r="K35" s="36">
        <v>0.82521710000000004</v>
      </c>
      <c r="L35" s="35">
        <v>8</v>
      </c>
      <c r="M35" s="36">
        <f>VLOOKUP($D35,'[1]5-OGC_Surg-DQ'!$AY$9:$CE$47,20,FALSE)</f>
        <v>0.82848999999999995</v>
      </c>
      <c r="N35" s="36">
        <v>2.8209600000000001E-2</v>
      </c>
      <c r="O35" s="36">
        <v>0.22324869999999999</v>
      </c>
      <c r="P35" s="36">
        <v>9.1112899999999997E-2</v>
      </c>
      <c r="Q35" s="10">
        <v>0.79674796999999997</v>
      </c>
      <c r="R35" s="58" t="s">
        <v>319</v>
      </c>
    </row>
    <row r="36" spans="1:18" x14ac:dyDescent="0.25">
      <c r="A36" s="12" t="s">
        <v>453</v>
      </c>
      <c r="B36" s="12" t="s">
        <v>374</v>
      </c>
      <c r="C36" s="12" t="s">
        <v>70</v>
      </c>
      <c r="D36" s="59" t="s">
        <v>75</v>
      </c>
      <c r="E36" s="12" t="s">
        <v>357</v>
      </c>
      <c r="F36" s="12">
        <v>82</v>
      </c>
      <c r="G36" s="12">
        <v>43</v>
      </c>
      <c r="H36" s="12">
        <v>125</v>
      </c>
      <c r="I36" s="36">
        <v>2.5441200000000001E-2</v>
      </c>
      <c r="J36" s="36">
        <v>5.8187099999999999E-2</v>
      </c>
      <c r="K36" s="36">
        <v>0.83333829999999998</v>
      </c>
      <c r="L36" s="35">
        <v>13</v>
      </c>
      <c r="M36" s="36">
        <f>VLOOKUP($D36,'[1]5-OGC_Surg-DQ'!$AY$9:$CE$47,20,FALSE)</f>
        <v>0.76722480000000004</v>
      </c>
      <c r="N36" s="36">
        <v>3.9754200000000003E-2</v>
      </c>
      <c r="O36" s="36">
        <v>0.28260990000000002</v>
      </c>
      <c r="P36" s="36">
        <v>8.2206500000000002E-2</v>
      </c>
      <c r="Q36" s="10">
        <v>0.81081080999999999</v>
      </c>
      <c r="R36" s="58">
        <v>1</v>
      </c>
    </row>
    <row r="37" spans="1:18" x14ac:dyDescent="0.25">
      <c r="A37" s="12" t="s">
        <v>453</v>
      </c>
      <c r="B37" s="12" t="s">
        <v>375</v>
      </c>
      <c r="C37" s="12" t="s">
        <v>376</v>
      </c>
      <c r="D37" s="59" t="s">
        <v>100</v>
      </c>
      <c r="E37" s="12" t="s">
        <v>101</v>
      </c>
      <c r="F37" s="12">
        <v>65</v>
      </c>
      <c r="G37" s="12">
        <v>96</v>
      </c>
      <c r="H37" s="12">
        <v>161</v>
      </c>
      <c r="I37" s="36">
        <v>2.6657699999999999E-2</v>
      </c>
      <c r="J37" s="36">
        <v>4.0641299999999998E-2</v>
      </c>
      <c r="K37" s="36">
        <v>0.8771968</v>
      </c>
      <c r="L37" s="35">
        <v>11</v>
      </c>
      <c r="M37" s="36">
        <f>VLOOKUP($D37,'[1]5-OGC_Surg-DQ'!$AY$9:$CE$47,20,FALSE)</f>
        <v>0.88715480000000002</v>
      </c>
      <c r="N37" s="36">
        <v>4.9822400000000003E-2</v>
      </c>
      <c r="O37" s="36">
        <v>0.2261319</v>
      </c>
      <c r="P37" s="36">
        <v>8.5140599999999997E-2</v>
      </c>
      <c r="Q37" s="10">
        <v>0.83168317000000003</v>
      </c>
      <c r="R37" s="58">
        <v>0.96052631578947367</v>
      </c>
    </row>
    <row r="38" spans="1:18" x14ac:dyDescent="0.25">
      <c r="A38" s="12" t="s">
        <v>453</v>
      </c>
      <c r="B38" s="12" t="s">
        <v>377</v>
      </c>
      <c r="C38" s="12" t="s">
        <v>378</v>
      </c>
      <c r="D38" s="59" t="s">
        <v>104</v>
      </c>
      <c r="E38" s="12" t="s">
        <v>105</v>
      </c>
      <c r="F38" s="12">
        <v>37</v>
      </c>
      <c r="G38" s="12">
        <v>12</v>
      </c>
      <c r="H38" s="12">
        <v>49</v>
      </c>
      <c r="I38" s="36">
        <v>0</v>
      </c>
      <c r="J38" s="36">
        <v>3.69564E-2</v>
      </c>
      <c r="K38" s="36">
        <v>0.87116899999999997</v>
      </c>
      <c r="L38" s="35">
        <v>9</v>
      </c>
      <c r="M38" s="36">
        <f>VLOOKUP($D38,'[1]5-OGC_Surg-DQ'!$AY$9:$CE$47,20,FALSE)</f>
        <v>0.85148849999999998</v>
      </c>
      <c r="N38" s="36">
        <v>0</v>
      </c>
      <c r="O38" s="36">
        <v>0.12710750000000001</v>
      </c>
      <c r="P38" s="36" t="s">
        <v>319</v>
      </c>
      <c r="Q38" s="10">
        <v>0.85714285999999995</v>
      </c>
      <c r="R38" s="58">
        <v>1</v>
      </c>
    </row>
    <row r="39" spans="1:18" x14ac:dyDescent="0.25">
      <c r="A39" s="12" t="s">
        <v>453</v>
      </c>
      <c r="B39" s="12" t="s">
        <v>379</v>
      </c>
      <c r="C39" s="12" t="s">
        <v>380</v>
      </c>
      <c r="D39" s="59" t="s">
        <v>110</v>
      </c>
      <c r="E39" s="12" t="s">
        <v>111</v>
      </c>
      <c r="F39" s="12">
        <v>174</v>
      </c>
      <c r="G39" s="12">
        <v>91</v>
      </c>
      <c r="H39" s="12">
        <v>265</v>
      </c>
      <c r="I39" s="36">
        <v>8.7895999999999998E-3</v>
      </c>
      <c r="J39" s="36">
        <v>2.28503E-2</v>
      </c>
      <c r="K39" s="36">
        <v>0.86260999999999999</v>
      </c>
      <c r="L39" s="35">
        <v>10</v>
      </c>
      <c r="M39" s="36" t="s">
        <v>319</v>
      </c>
      <c r="N39" s="36">
        <v>1.1332200000000001E-2</v>
      </c>
      <c r="O39" s="36">
        <v>0</v>
      </c>
      <c r="P39" s="36">
        <v>3.1822799999999998E-2</v>
      </c>
      <c r="Q39" s="10">
        <v>1</v>
      </c>
      <c r="R39" s="58">
        <v>1</v>
      </c>
    </row>
    <row r="40" spans="1:18" x14ac:dyDescent="0.25">
      <c r="A40" s="12" t="s">
        <v>453</v>
      </c>
      <c r="B40" s="12" t="s">
        <v>379</v>
      </c>
      <c r="C40" s="12" t="s">
        <v>380</v>
      </c>
      <c r="D40" s="59" t="s">
        <v>114</v>
      </c>
      <c r="E40" s="12" t="s">
        <v>115</v>
      </c>
      <c r="F40" s="12">
        <v>94</v>
      </c>
      <c r="G40" s="12">
        <v>58</v>
      </c>
      <c r="H40" s="12">
        <v>152</v>
      </c>
      <c r="I40" s="36">
        <v>1.5422699999999999E-2</v>
      </c>
      <c r="J40" s="36">
        <v>2.96177E-2</v>
      </c>
      <c r="K40" s="36">
        <v>0.82713550000000002</v>
      </c>
      <c r="L40" s="35">
        <v>12</v>
      </c>
      <c r="M40" s="36">
        <f>VLOOKUP($D40,'[1]5-OGC_Surg-DQ'!$AY$9:$CE$47,20,FALSE)</f>
        <v>0.66448660000000004</v>
      </c>
      <c r="N40" s="36">
        <v>9.0836399999999998E-2</v>
      </c>
      <c r="O40" s="36">
        <v>0.23521449999999999</v>
      </c>
      <c r="P40" s="36">
        <v>0.1900345</v>
      </c>
      <c r="Q40" s="10">
        <v>0</v>
      </c>
      <c r="R40" s="58" t="s">
        <v>319</v>
      </c>
    </row>
    <row r="41" spans="1:18" x14ac:dyDescent="0.25">
      <c r="A41" s="12" t="s">
        <v>453</v>
      </c>
      <c r="B41" s="12" t="s">
        <v>383</v>
      </c>
      <c r="C41" s="12" t="s">
        <v>231</v>
      </c>
      <c r="D41" s="59" t="s">
        <v>232</v>
      </c>
      <c r="E41" s="12" t="s">
        <v>233</v>
      </c>
      <c r="F41" s="12">
        <v>55</v>
      </c>
      <c r="G41" s="12">
        <v>45</v>
      </c>
      <c r="H41" s="12">
        <v>100</v>
      </c>
      <c r="I41" s="36">
        <v>2.4285500000000002E-2</v>
      </c>
      <c r="J41" s="36">
        <v>2.2644000000000001E-2</v>
      </c>
      <c r="K41" s="36">
        <v>0.8406188</v>
      </c>
      <c r="L41" s="35">
        <v>13</v>
      </c>
      <c r="M41" s="36">
        <f>VLOOKUP($D41,'[1]5-OGC_Surg-DQ'!$AY$9:$CE$47,20,FALSE)</f>
        <v>0.92777540000000003</v>
      </c>
      <c r="N41" s="36">
        <v>7.5846200000000003E-2</v>
      </c>
      <c r="O41" s="36">
        <v>0.26468789999999998</v>
      </c>
      <c r="P41" s="36">
        <v>0.13588510000000001</v>
      </c>
      <c r="Q41" s="10">
        <v>5.0847459999999997E-2</v>
      </c>
      <c r="R41" s="58" t="s">
        <v>319</v>
      </c>
    </row>
    <row r="42" spans="1:18" x14ac:dyDescent="0.25">
      <c r="A42" s="12" t="s">
        <v>453</v>
      </c>
      <c r="B42" s="12" t="s">
        <v>383</v>
      </c>
      <c r="C42" s="12" t="s">
        <v>231</v>
      </c>
      <c r="D42" s="59" t="s">
        <v>238</v>
      </c>
      <c r="E42" s="12" t="s">
        <v>239</v>
      </c>
      <c r="F42" s="12">
        <v>101</v>
      </c>
      <c r="G42" s="12">
        <v>47</v>
      </c>
      <c r="H42" s="12">
        <v>148</v>
      </c>
      <c r="I42" s="36">
        <v>1.50884E-2</v>
      </c>
      <c r="J42" s="36">
        <v>1.4518E-2</v>
      </c>
      <c r="K42" s="36">
        <v>0.85127839999999999</v>
      </c>
      <c r="L42" s="35">
        <v>10</v>
      </c>
      <c r="M42" s="36">
        <f>VLOOKUP($D42,'[1]5-OGC_Surg-DQ'!$AY$9:$CE$47,20,FALSE)</f>
        <v>0.86991160000000001</v>
      </c>
      <c r="N42" s="36">
        <v>0.10743129999999999</v>
      </c>
      <c r="O42" s="36">
        <v>0.32898450000000001</v>
      </c>
      <c r="P42" s="36">
        <v>9.2810799999999999E-2</v>
      </c>
      <c r="Q42" s="10">
        <v>0</v>
      </c>
      <c r="R42" s="58" t="s">
        <v>319</v>
      </c>
    </row>
    <row r="43" spans="1:18" x14ac:dyDescent="0.25">
      <c r="A43" s="12" t="s">
        <v>453</v>
      </c>
      <c r="B43" s="12"/>
      <c r="C43" s="12" t="s">
        <v>246</v>
      </c>
      <c r="D43" s="59" t="s">
        <v>248</v>
      </c>
      <c r="E43" s="12" t="s">
        <v>354</v>
      </c>
      <c r="F43" s="12">
        <v>49</v>
      </c>
      <c r="G43" s="12">
        <v>49</v>
      </c>
      <c r="H43" s="12">
        <v>98</v>
      </c>
      <c r="I43" s="36">
        <v>2.4019700000000001E-2</v>
      </c>
      <c r="J43" s="36">
        <v>2.5080700000000001E-2</v>
      </c>
      <c r="K43" s="36">
        <v>0.91269800000000001</v>
      </c>
      <c r="L43" s="35">
        <v>12</v>
      </c>
      <c r="M43" s="36">
        <f>VLOOKUP($D43,'[1]5-OGC_Surg-DQ'!$AY$9:$CE$47,20,FALSE)</f>
        <v>0.86827310000000002</v>
      </c>
      <c r="N43" s="36">
        <v>2.4408699999999998E-2</v>
      </c>
      <c r="O43" s="36">
        <v>0.37085420000000002</v>
      </c>
      <c r="P43" s="36">
        <v>0.1099608</v>
      </c>
      <c r="Q43" s="10">
        <v>0</v>
      </c>
      <c r="R43" s="58" t="s">
        <v>319</v>
      </c>
    </row>
    <row r="44" spans="1:18" x14ac:dyDescent="0.25">
      <c r="A44" s="12" t="s">
        <v>453</v>
      </c>
      <c r="B44" s="12"/>
      <c r="C44" s="12" t="s">
        <v>244</v>
      </c>
      <c r="D44" s="59" t="s">
        <v>245</v>
      </c>
      <c r="E44" s="12" t="s">
        <v>351</v>
      </c>
      <c r="F44" s="12">
        <v>59</v>
      </c>
      <c r="G44" s="12">
        <v>25</v>
      </c>
      <c r="H44" s="12">
        <v>84</v>
      </c>
      <c r="I44" s="36">
        <v>3.4246100000000002E-2</v>
      </c>
      <c r="J44" s="36">
        <v>3.54813E-2</v>
      </c>
      <c r="K44" s="36">
        <v>0.81520630000000005</v>
      </c>
      <c r="L44" s="35">
        <v>9</v>
      </c>
      <c r="M44" s="36">
        <f>VLOOKUP($D44,'[1]5-OGC_Surg-DQ'!$AY$9:$CE$47,20,FALSE)</f>
        <v>0.6566805</v>
      </c>
      <c r="N44" s="36">
        <v>0</v>
      </c>
      <c r="O44" s="36">
        <v>0.1375355</v>
      </c>
      <c r="P44" s="36">
        <v>4.2558499999999999E-2</v>
      </c>
      <c r="Q44" s="10">
        <v>0</v>
      </c>
      <c r="R44" s="58" t="s">
        <v>319</v>
      </c>
    </row>
    <row r="45" spans="1:18" x14ac:dyDescent="0.25">
      <c r="A45" s="12" t="s">
        <v>453</v>
      </c>
      <c r="B45" s="12"/>
      <c r="C45" s="12" t="s">
        <v>384</v>
      </c>
      <c r="D45" s="59" t="s">
        <v>251</v>
      </c>
      <c r="E45" s="12" t="s">
        <v>355</v>
      </c>
      <c r="F45" s="12">
        <v>12</v>
      </c>
      <c r="G45" s="12">
        <v>8</v>
      </c>
      <c r="H45" s="12">
        <v>20</v>
      </c>
      <c r="I45" s="36">
        <v>0</v>
      </c>
      <c r="J45" s="36">
        <v>0</v>
      </c>
      <c r="K45" s="36">
        <v>0.79308869999999998</v>
      </c>
      <c r="L45" s="35">
        <v>10</v>
      </c>
      <c r="M45" s="36">
        <f>VLOOKUP($D45,'[1]5-OGC_Surg-DQ'!$AY$9:$CE$47,20,FALSE)</f>
        <v>0.36438589999999998</v>
      </c>
      <c r="N45" s="36">
        <v>0.33922469999999999</v>
      </c>
      <c r="O45" s="36">
        <v>0.55657290000000004</v>
      </c>
      <c r="P45" s="36" t="s">
        <v>319</v>
      </c>
      <c r="Q45" s="10">
        <v>0</v>
      </c>
      <c r="R45" s="58" t="s">
        <v>319</v>
      </c>
    </row>
  </sheetData>
  <conditionalFormatting sqref="H11:H45">
    <cfRule type="cellIs" dxfId="52" priority="3" operator="lessThan">
      <formula>10</formula>
    </cfRule>
  </conditionalFormatting>
  <conditionalFormatting sqref="F11:G44 F45">
    <cfRule type="cellIs" dxfId="51" priority="2" operator="lessThan">
      <formula>10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8207403b-203c-4ed3-95cd-88a852189123" ContentTypeId="0x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86832DED77B643AB1373DBAB76B98D" ma:contentTypeVersion="17" ma:contentTypeDescription="Create a new document." ma:contentTypeScope="" ma:versionID="9255205bb97c8f22c6b95ba9ddb76666">
  <xsd:schema xmlns:xsd="http://www.w3.org/2001/XMLSchema" xmlns:xs="http://www.w3.org/2001/XMLSchema" xmlns:p="http://schemas.microsoft.com/office/2006/metadata/properties" xmlns:ns3="6a164dda-3779-4169-b957-e287451f6523" xmlns:ns4="ad0edad4-00d0-4dad-8fb7-dc265b9403a5" xmlns:ns5="99582213-21ca-4797-abeb-ca3cf46d1094" targetNamespace="http://schemas.microsoft.com/office/2006/metadata/properties" ma:root="true" ma:fieldsID="fea8d4f265fa53515ece9da9f46d75cb" ns3:_="" ns4:_="" ns5:_="">
    <xsd:import namespace="6a164dda-3779-4169-b957-e287451f6523"/>
    <xsd:import namespace="ad0edad4-00d0-4dad-8fb7-dc265b9403a5"/>
    <xsd:import namespace="99582213-21ca-4797-abeb-ca3cf46d1094"/>
    <xsd:element name="properties">
      <xsd:complexType>
        <xsd:sequence>
          <xsd:element name="documentManagement">
            <xsd:complexType>
              <xsd:all>
                <xsd:element ref="ns3:Visibility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5:SharedWithUsers" minOccurs="0"/>
                <xsd:element ref="ns5:SharedWithDetails" minOccurs="0"/>
                <xsd:element ref="ns5:SharingHintHash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64dda-3779-4169-b957-e287451f6523" elementFormDefault="qualified">
    <xsd:import namespace="http://schemas.microsoft.com/office/2006/documentManagement/types"/>
    <xsd:import namespace="http://schemas.microsoft.com/office/infopath/2007/PartnerControls"/>
    <xsd:element name="Visibility" ma:index="8" nillable="true" ma:displayName="Visibility" ma:default="Internal" ma:description="Items that should be available externally should be marked &lt;strong&gt;External&lt;/strong&gt;" ma:format="RadioButtons" ma:internalName="Visibility">
      <xsd:simpleType>
        <xsd:restriction base="dms:Choice">
          <xsd:enumeration value="Internal"/>
          <xsd:enumeration value="Exter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edad4-00d0-4dad-8fb7-dc265b940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82213-21ca-4797-abeb-ca3cf46d1094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0edad4-00d0-4dad-8fb7-dc265b9403a5" xsi:nil="true"/>
    <Visibility xmlns="6a164dda-3779-4169-b957-e287451f6523">Internal</Visibility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2FC43-B0DC-4293-BEBB-7E99202DE37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88DC41E-4E11-4FE7-84BB-727BC94FE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64dda-3779-4169-b957-e287451f6523"/>
    <ds:schemaRef ds:uri="ad0edad4-00d0-4dad-8fb7-dc265b9403a5"/>
    <ds:schemaRef ds:uri="99582213-21ca-4797-abeb-ca3cf46d10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230EE3-FE47-431E-A9FF-F7B7D00FC64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9582213-21ca-4797-abeb-ca3cf46d1094"/>
    <ds:schemaRef ds:uri="6a164dda-3779-4169-b957-e287451f6523"/>
    <ds:schemaRef ds:uri="ad0edad4-00d0-4dad-8fb7-dc265b9403a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BAE0353-AAD4-4000-B7B6-17CE7B8B25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1-Introduction</vt:lpstr>
      <vt:lpstr>2-Organisation names</vt:lpstr>
      <vt:lpstr>3-HGD</vt:lpstr>
      <vt:lpstr>4-OGC_case-ascert</vt:lpstr>
      <vt:lpstr>5-OGC_Surg-DQ</vt:lpstr>
      <vt:lpstr>6-OGC_Diagn-stage</vt:lpstr>
      <vt:lpstr>7-OGC treat plan</vt:lpstr>
      <vt:lpstr>8-OGC Time to treat</vt:lpstr>
      <vt:lpstr>9-OGC Curative surgery</vt:lpstr>
      <vt:lpstr>10-OGC Pall therapy</vt:lpstr>
      <vt:lpstr>11-OGC Nutritional support</vt:lpstr>
      <vt:lpstr>'1-Introduction'!_GoBack</vt:lpstr>
    </vt:vector>
  </TitlesOfParts>
  <Company>Royal College of Surgeons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Min Hae Park</cp:lastModifiedBy>
  <cp:lastPrinted>2020-01-08T12:02:58Z</cp:lastPrinted>
  <dcterms:created xsi:type="dcterms:W3CDTF">2019-10-17T08:53:34Z</dcterms:created>
  <dcterms:modified xsi:type="dcterms:W3CDTF">2023-01-11T19:24:51Z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0x010100F486832DED77B643AB1373DBAB76B98D</vt:lpwstr>
  </property>
</Properties>
</file>